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/>
  </bookViews>
  <sheets>
    <sheet name="List1" sheetId="1" r:id="rId1"/>
  </sheets>
  <definedNames>
    <definedName name="_xlnm.Print_Area" localSheetId="0">List1!$A$1:$F$82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9" i="1"/>
  <c r="F77" l="1"/>
  <c r="F67" l="1"/>
  <c r="F13"/>
  <c r="F14"/>
  <c r="F15"/>
  <c r="F16"/>
  <c r="F17"/>
  <c r="F18"/>
  <c r="F20"/>
  <c r="F21"/>
  <c r="F22"/>
  <c r="F24"/>
  <c r="F25"/>
  <c r="F26"/>
  <c r="F27"/>
  <c r="F28"/>
  <c r="F29"/>
  <c r="F30"/>
  <c r="F31"/>
  <c r="F32"/>
  <c r="F33"/>
  <c r="F34"/>
  <c r="F35"/>
  <c r="F36"/>
  <c r="F38"/>
  <c r="F39"/>
  <c r="F40"/>
  <c r="F41"/>
  <c r="F76"/>
  <c r="F75"/>
  <c r="F74"/>
  <c r="F73"/>
  <c r="F70" l="1"/>
  <c r="F79" s="1"/>
  <c r="F66" l="1"/>
  <c r="F65"/>
  <c r="F64"/>
  <c r="F63"/>
  <c r="F61"/>
  <c r="F60"/>
  <c r="F59"/>
  <c r="F58"/>
  <c r="F57"/>
  <c r="F55"/>
  <c r="F54"/>
  <c r="F72"/>
</calcChain>
</file>

<file path=xl/sharedStrings.xml><?xml version="1.0" encoding="utf-8"?>
<sst xmlns="http://schemas.openxmlformats.org/spreadsheetml/2006/main" count="87" uniqueCount="76">
  <si>
    <t>JAVORNÍK - CZ s.r.o.</t>
  </si>
  <si>
    <t>www.ekofarmajavornik.cz</t>
  </si>
  <si>
    <t xml:space="preserve">Tel: +420 773 746 859 </t>
  </si>
  <si>
    <t>email: objednavky@javor-st.cz</t>
  </si>
  <si>
    <t>OBJEDNÁVKA-DODACÍ  LIST</t>
  </si>
  <si>
    <t>Hmotnost</t>
  </si>
  <si>
    <t>Počet ks</t>
  </si>
  <si>
    <t>Celkem Kč</t>
  </si>
  <si>
    <t>g/ml</t>
  </si>
  <si>
    <t>Název výrobku</t>
  </si>
  <si>
    <t>Číslo výrobku</t>
  </si>
  <si>
    <t xml:space="preserve">Datum: </t>
  </si>
  <si>
    <t>Jméno objednatele:</t>
  </si>
  <si>
    <t>CENÍK PLATNÝ OD 20.1. 2020</t>
  </si>
  <si>
    <t xml:space="preserve">Moravský chléb </t>
  </si>
  <si>
    <t>Moravský chléb malý</t>
  </si>
  <si>
    <t xml:space="preserve">Moravský chléb krájený  </t>
  </si>
  <si>
    <t>Moravský chléb - půlka - krájený</t>
  </si>
  <si>
    <t>Kulatý chléb moravský</t>
  </si>
  <si>
    <t>Mazanec rozinkový</t>
  </si>
  <si>
    <t>Mazanec malý sypaný mandlemi</t>
  </si>
  <si>
    <t>Mazanec velký sypaný mandlemi</t>
  </si>
  <si>
    <t>Pletenec makový</t>
  </si>
  <si>
    <t>Pletenec ořechový</t>
  </si>
  <si>
    <t>Závin jablečný - kynutý, balený</t>
  </si>
  <si>
    <t>Závin makový VELKÝ</t>
  </si>
  <si>
    <t>Závin makový MALÝ</t>
  </si>
  <si>
    <t>Vánočka tuková VELKÁ</t>
  </si>
  <si>
    <t>Vánočka tuková malá</t>
  </si>
  <si>
    <t>Vánočka s rozinkami VELKÁ</t>
  </si>
  <si>
    <t>Frgál valašský - různé druhy</t>
  </si>
  <si>
    <t xml:space="preserve">Listové těsto </t>
  </si>
  <si>
    <t>Špalda košík ovocný</t>
  </si>
  <si>
    <t>Špaldová bábovička</t>
  </si>
  <si>
    <t>Špaldové kolečko linecké</t>
  </si>
  <si>
    <t>Droždí</t>
  </si>
  <si>
    <t>1kg</t>
  </si>
  <si>
    <t>Veka tuková</t>
  </si>
  <si>
    <t>Bageta velká vícezrnná – balená</t>
  </si>
  <si>
    <t>Bageta vícezrnná 2ks - balená</t>
  </si>
  <si>
    <t>Bageta velká – balená</t>
  </si>
  <si>
    <t>Bageta balená 2ks</t>
  </si>
  <si>
    <t>Bageta balená 2ks - MIX</t>
  </si>
  <si>
    <t>Rohlík vícezrnný malý</t>
  </si>
  <si>
    <t>Rohlík vícezrnný velký</t>
  </si>
  <si>
    <t>Rohlík sojový</t>
  </si>
  <si>
    <t>Rohlík rovný  (obyčejný)</t>
  </si>
  <si>
    <t>Suk sypaný sýrem</t>
  </si>
  <si>
    <t>Tyčinky sypané trvanlivé</t>
  </si>
  <si>
    <t>Tyčinky špaldové sypané sezamem</t>
  </si>
  <si>
    <t>CHLÉB</t>
  </si>
  <si>
    <t>VELIKONOCE</t>
  </si>
  <si>
    <t xml:space="preserve">JEMNÉ PEČIVO </t>
  </si>
  <si>
    <t xml:space="preserve">SLADKÉ PEČIVO </t>
  </si>
  <si>
    <t>PŠENIČNÉ BĚŽNÉ PEČIVO</t>
  </si>
  <si>
    <t>BAGETY</t>
  </si>
  <si>
    <t>ROHLÍKY</t>
  </si>
  <si>
    <t>Pekárenské výrobky</t>
  </si>
  <si>
    <t>Závin tvarohový</t>
  </si>
  <si>
    <t>Závin ořechový</t>
  </si>
  <si>
    <t>Závin jablečný listový balený</t>
  </si>
  <si>
    <t>Tlačený koláč mix 2 ks</t>
  </si>
  <si>
    <t>Bulka sojová</t>
  </si>
  <si>
    <t>OSTATNÍ</t>
  </si>
  <si>
    <t>Knedlík přílohový</t>
  </si>
  <si>
    <t>Pohanka kroupa</t>
  </si>
  <si>
    <t>Pohanka lámanka</t>
  </si>
  <si>
    <t>Pohanka mouka - bezlepková</t>
  </si>
  <si>
    <t>cena/ks                       s DPH</t>
  </si>
  <si>
    <t xml:space="preserve">Cena celkem </t>
  </si>
  <si>
    <t xml:space="preserve">Kváskový chléb - pouze na ÚTERÝ </t>
  </si>
  <si>
    <t>cena/ks                  (s DPH)</t>
  </si>
  <si>
    <t xml:space="preserve">BIO - Jablečný mošt </t>
  </si>
  <si>
    <t>3l</t>
  </si>
  <si>
    <t>Objednávky na mléčné i pekařské výrobky zasílejte nebo volejte NEJPOZDĚJI den předem do 9:00 hod. !!!                                                           Rozvoz ÚTERÝ a PÁTEK. Cena rozvozu 30,- Kč. Děkujeme</t>
  </si>
  <si>
    <t>Objednávky na mléčné i pekařské výrobky zasílejte nebo volejte NEJPOZDĚJI den předem do 9:00 hod. !!!                                              Rozvoz ÚTERÝ a PÁTEK. Cena rozvozu 30,- Kč. Děkujeme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</si>
</sst>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\ &quot;Kč&quot;"/>
  </numFmts>
  <fonts count="23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2" fillId="4" borderId="1" xfId="0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7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4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165" fontId="15" fillId="0" borderId="1" xfId="0" applyNumberFormat="1" applyFont="1" applyFill="1" applyBorder="1" applyAlignment="1">
      <alignment horizontal="center" vertical="center"/>
    </xf>
    <xf numFmtId="165" fontId="15" fillId="4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2" fillId="5" borderId="1" xfId="0" applyNumberFormat="1" applyFont="1" applyFill="1" applyBorder="1"/>
    <xf numFmtId="4" fontId="2" fillId="4" borderId="1" xfId="0" applyNumberFormat="1" applyFont="1" applyFill="1" applyBorder="1"/>
    <xf numFmtId="4" fontId="2" fillId="5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/>
    <xf numFmtId="4" fontId="15" fillId="5" borderId="1" xfId="0" applyNumberFormat="1" applyFont="1" applyFill="1" applyBorder="1"/>
    <xf numFmtId="4" fontId="15" fillId="0" borderId="1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left" vertical="center"/>
    </xf>
    <xf numFmtId="4" fontId="15" fillId="4" borderId="1" xfId="0" applyNumberFormat="1" applyFont="1" applyFill="1" applyBorder="1"/>
    <xf numFmtId="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5" borderId="1" xfId="0" applyFont="1" applyFill="1" applyBorder="1"/>
    <xf numFmtId="0" fontId="22" fillId="5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2" fillId="4" borderId="1" xfId="0" applyFont="1" applyFill="1" applyBorder="1"/>
    <xf numFmtId="4" fontId="16" fillId="3" borderId="1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57150</xdr:rowOff>
    </xdr:from>
    <xdr:to>
      <xdr:col>1</xdr:col>
      <xdr:colOff>872995</xdr:colOff>
      <xdr:row>6</xdr:row>
      <xdr:rowOff>47625</xdr:rowOff>
    </xdr:to>
    <xdr:pic>
      <xdr:nvPicPr>
        <xdr:cNvPr id="3" name="Obrázek 2" descr="Javornik_CZ_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7150"/>
          <a:ext cx="113017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55" zoomScaleNormal="100" workbookViewId="0">
      <selection activeCell="A73" sqref="A73"/>
    </sheetView>
  </sheetViews>
  <sheetFormatPr defaultColWidth="8.85546875" defaultRowHeight="15"/>
  <cols>
    <col min="1" max="1" width="9.28515625" style="1" customWidth="1"/>
    <col min="2" max="2" width="36.28515625" style="1" customWidth="1"/>
    <col min="3" max="3" width="11.42578125" style="1" customWidth="1"/>
    <col min="4" max="4" width="11.42578125" style="2" customWidth="1"/>
    <col min="5" max="5" width="11.42578125" style="1" customWidth="1"/>
    <col min="6" max="6" width="11.42578125" style="57" customWidth="1"/>
    <col min="7" max="8" width="8.42578125" style="2" customWidth="1"/>
    <col min="9" max="254" width="9.140625" style="1"/>
    <col min="255" max="255" width="9.28515625" style="1" customWidth="1"/>
    <col min="256" max="256" width="28" style="1" customWidth="1"/>
    <col min="257" max="257" width="9.7109375" style="1" customWidth="1"/>
    <col min="258" max="258" width="10" style="1" customWidth="1"/>
    <col min="259" max="259" width="10.7109375" style="1" customWidth="1"/>
    <col min="260" max="260" width="10.28515625" style="1" customWidth="1"/>
    <col min="261" max="261" width="8.85546875" style="1" customWidth="1"/>
    <col min="262" max="262" width="18.28515625" style="1" customWidth="1"/>
    <col min="263" max="510" width="9.140625" style="1"/>
    <col min="511" max="511" width="9.28515625" style="1" customWidth="1"/>
    <col min="512" max="512" width="28" style="1" customWidth="1"/>
    <col min="513" max="513" width="9.7109375" style="1" customWidth="1"/>
    <col min="514" max="514" width="10" style="1" customWidth="1"/>
    <col min="515" max="515" width="10.7109375" style="1" customWidth="1"/>
    <col min="516" max="516" width="10.28515625" style="1" customWidth="1"/>
    <col min="517" max="517" width="8.85546875" style="1" customWidth="1"/>
    <col min="518" max="518" width="18.28515625" style="1" customWidth="1"/>
    <col min="519" max="766" width="9.140625" style="1"/>
    <col min="767" max="767" width="9.28515625" style="1" customWidth="1"/>
    <col min="768" max="768" width="28" style="1" customWidth="1"/>
    <col min="769" max="769" width="9.7109375" style="1" customWidth="1"/>
    <col min="770" max="770" width="10" style="1" customWidth="1"/>
    <col min="771" max="771" width="10.7109375" style="1" customWidth="1"/>
    <col min="772" max="772" width="10.28515625" style="1" customWidth="1"/>
    <col min="773" max="773" width="8.85546875" style="1" customWidth="1"/>
    <col min="774" max="774" width="18.28515625" style="1" customWidth="1"/>
    <col min="775" max="1022" width="9.140625" style="1"/>
    <col min="1023" max="1023" width="9.28515625" style="1" customWidth="1"/>
    <col min="1024" max="1024" width="28" style="1" customWidth="1"/>
    <col min="1025" max="1025" width="9.7109375" style="1" customWidth="1"/>
    <col min="1026" max="1026" width="10" style="1" customWidth="1"/>
    <col min="1027" max="1027" width="10.7109375" style="1" customWidth="1"/>
    <col min="1028" max="1028" width="10.28515625" style="1" customWidth="1"/>
    <col min="1029" max="1029" width="8.85546875" style="1" customWidth="1"/>
    <col min="1030" max="1030" width="18.28515625" style="1" customWidth="1"/>
    <col min="1031" max="1278" width="9.140625" style="1"/>
    <col min="1279" max="1279" width="9.28515625" style="1" customWidth="1"/>
    <col min="1280" max="1280" width="28" style="1" customWidth="1"/>
    <col min="1281" max="1281" width="9.7109375" style="1" customWidth="1"/>
    <col min="1282" max="1282" width="10" style="1" customWidth="1"/>
    <col min="1283" max="1283" width="10.7109375" style="1" customWidth="1"/>
    <col min="1284" max="1284" width="10.28515625" style="1" customWidth="1"/>
    <col min="1285" max="1285" width="8.85546875" style="1" customWidth="1"/>
    <col min="1286" max="1286" width="18.28515625" style="1" customWidth="1"/>
    <col min="1287" max="1534" width="9.140625" style="1"/>
    <col min="1535" max="1535" width="9.28515625" style="1" customWidth="1"/>
    <col min="1536" max="1536" width="28" style="1" customWidth="1"/>
    <col min="1537" max="1537" width="9.7109375" style="1" customWidth="1"/>
    <col min="1538" max="1538" width="10" style="1" customWidth="1"/>
    <col min="1539" max="1539" width="10.7109375" style="1" customWidth="1"/>
    <col min="1540" max="1540" width="10.28515625" style="1" customWidth="1"/>
    <col min="1541" max="1541" width="8.85546875" style="1" customWidth="1"/>
    <col min="1542" max="1542" width="18.28515625" style="1" customWidth="1"/>
    <col min="1543" max="1790" width="9.140625" style="1"/>
    <col min="1791" max="1791" width="9.28515625" style="1" customWidth="1"/>
    <col min="1792" max="1792" width="28" style="1" customWidth="1"/>
    <col min="1793" max="1793" width="9.7109375" style="1" customWidth="1"/>
    <col min="1794" max="1794" width="10" style="1" customWidth="1"/>
    <col min="1795" max="1795" width="10.7109375" style="1" customWidth="1"/>
    <col min="1796" max="1796" width="10.28515625" style="1" customWidth="1"/>
    <col min="1797" max="1797" width="8.85546875" style="1" customWidth="1"/>
    <col min="1798" max="1798" width="18.28515625" style="1" customWidth="1"/>
    <col min="1799" max="2046" width="9.140625" style="1"/>
    <col min="2047" max="2047" width="9.28515625" style="1" customWidth="1"/>
    <col min="2048" max="2048" width="28" style="1" customWidth="1"/>
    <col min="2049" max="2049" width="9.7109375" style="1" customWidth="1"/>
    <col min="2050" max="2050" width="10" style="1" customWidth="1"/>
    <col min="2051" max="2051" width="10.7109375" style="1" customWidth="1"/>
    <col min="2052" max="2052" width="10.28515625" style="1" customWidth="1"/>
    <col min="2053" max="2053" width="8.85546875" style="1" customWidth="1"/>
    <col min="2054" max="2054" width="18.28515625" style="1" customWidth="1"/>
    <col min="2055" max="2302" width="9.140625" style="1"/>
    <col min="2303" max="2303" width="9.28515625" style="1" customWidth="1"/>
    <col min="2304" max="2304" width="28" style="1" customWidth="1"/>
    <col min="2305" max="2305" width="9.7109375" style="1" customWidth="1"/>
    <col min="2306" max="2306" width="10" style="1" customWidth="1"/>
    <col min="2307" max="2307" width="10.7109375" style="1" customWidth="1"/>
    <col min="2308" max="2308" width="10.28515625" style="1" customWidth="1"/>
    <col min="2309" max="2309" width="8.85546875" style="1" customWidth="1"/>
    <col min="2310" max="2310" width="18.28515625" style="1" customWidth="1"/>
    <col min="2311" max="2558" width="9.140625" style="1"/>
    <col min="2559" max="2559" width="9.28515625" style="1" customWidth="1"/>
    <col min="2560" max="2560" width="28" style="1" customWidth="1"/>
    <col min="2561" max="2561" width="9.7109375" style="1" customWidth="1"/>
    <col min="2562" max="2562" width="10" style="1" customWidth="1"/>
    <col min="2563" max="2563" width="10.7109375" style="1" customWidth="1"/>
    <col min="2564" max="2564" width="10.28515625" style="1" customWidth="1"/>
    <col min="2565" max="2565" width="8.85546875" style="1" customWidth="1"/>
    <col min="2566" max="2566" width="18.28515625" style="1" customWidth="1"/>
    <col min="2567" max="2814" width="9.140625" style="1"/>
    <col min="2815" max="2815" width="9.28515625" style="1" customWidth="1"/>
    <col min="2816" max="2816" width="28" style="1" customWidth="1"/>
    <col min="2817" max="2817" width="9.7109375" style="1" customWidth="1"/>
    <col min="2818" max="2818" width="10" style="1" customWidth="1"/>
    <col min="2819" max="2819" width="10.7109375" style="1" customWidth="1"/>
    <col min="2820" max="2820" width="10.28515625" style="1" customWidth="1"/>
    <col min="2821" max="2821" width="8.85546875" style="1" customWidth="1"/>
    <col min="2822" max="2822" width="18.28515625" style="1" customWidth="1"/>
    <col min="2823" max="3070" width="9.140625" style="1"/>
    <col min="3071" max="3071" width="9.28515625" style="1" customWidth="1"/>
    <col min="3072" max="3072" width="28" style="1" customWidth="1"/>
    <col min="3073" max="3073" width="9.7109375" style="1" customWidth="1"/>
    <col min="3074" max="3074" width="10" style="1" customWidth="1"/>
    <col min="3075" max="3075" width="10.7109375" style="1" customWidth="1"/>
    <col min="3076" max="3076" width="10.28515625" style="1" customWidth="1"/>
    <col min="3077" max="3077" width="8.85546875" style="1" customWidth="1"/>
    <col min="3078" max="3078" width="18.28515625" style="1" customWidth="1"/>
    <col min="3079" max="3326" width="9.140625" style="1"/>
    <col min="3327" max="3327" width="9.28515625" style="1" customWidth="1"/>
    <col min="3328" max="3328" width="28" style="1" customWidth="1"/>
    <col min="3329" max="3329" width="9.7109375" style="1" customWidth="1"/>
    <col min="3330" max="3330" width="10" style="1" customWidth="1"/>
    <col min="3331" max="3331" width="10.7109375" style="1" customWidth="1"/>
    <col min="3332" max="3332" width="10.28515625" style="1" customWidth="1"/>
    <col min="3333" max="3333" width="8.85546875" style="1" customWidth="1"/>
    <col min="3334" max="3334" width="18.28515625" style="1" customWidth="1"/>
    <col min="3335" max="3582" width="9.140625" style="1"/>
    <col min="3583" max="3583" width="9.28515625" style="1" customWidth="1"/>
    <col min="3584" max="3584" width="28" style="1" customWidth="1"/>
    <col min="3585" max="3585" width="9.7109375" style="1" customWidth="1"/>
    <col min="3586" max="3586" width="10" style="1" customWidth="1"/>
    <col min="3587" max="3587" width="10.7109375" style="1" customWidth="1"/>
    <col min="3588" max="3588" width="10.28515625" style="1" customWidth="1"/>
    <col min="3589" max="3589" width="8.85546875" style="1" customWidth="1"/>
    <col min="3590" max="3590" width="18.28515625" style="1" customWidth="1"/>
    <col min="3591" max="3838" width="9.140625" style="1"/>
    <col min="3839" max="3839" width="9.28515625" style="1" customWidth="1"/>
    <col min="3840" max="3840" width="28" style="1" customWidth="1"/>
    <col min="3841" max="3841" width="9.7109375" style="1" customWidth="1"/>
    <col min="3842" max="3842" width="10" style="1" customWidth="1"/>
    <col min="3843" max="3843" width="10.7109375" style="1" customWidth="1"/>
    <col min="3844" max="3844" width="10.28515625" style="1" customWidth="1"/>
    <col min="3845" max="3845" width="8.85546875" style="1" customWidth="1"/>
    <col min="3846" max="3846" width="18.28515625" style="1" customWidth="1"/>
    <col min="3847" max="4094" width="9.140625" style="1"/>
    <col min="4095" max="4095" width="9.28515625" style="1" customWidth="1"/>
    <col min="4096" max="4096" width="28" style="1" customWidth="1"/>
    <col min="4097" max="4097" width="9.7109375" style="1" customWidth="1"/>
    <col min="4098" max="4098" width="10" style="1" customWidth="1"/>
    <col min="4099" max="4099" width="10.7109375" style="1" customWidth="1"/>
    <col min="4100" max="4100" width="10.28515625" style="1" customWidth="1"/>
    <col min="4101" max="4101" width="8.85546875" style="1" customWidth="1"/>
    <col min="4102" max="4102" width="18.28515625" style="1" customWidth="1"/>
    <col min="4103" max="4350" width="9.140625" style="1"/>
    <col min="4351" max="4351" width="9.28515625" style="1" customWidth="1"/>
    <col min="4352" max="4352" width="28" style="1" customWidth="1"/>
    <col min="4353" max="4353" width="9.7109375" style="1" customWidth="1"/>
    <col min="4354" max="4354" width="10" style="1" customWidth="1"/>
    <col min="4355" max="4355" width="10.7109375" style="1" customWidth="1"/>
    <col min="4356" max="4356" width="10.28515625" style="1" customWidth="1"/>
    <col min="4357" max="4357" width="8.85546875" style="1" customWidth="1"/>
    <col min="4358" max="4358" width="18.28515625" style="1" customWidth="1"/>
    <col min="4359" max="4606" width="9.140625" style="1"/>
    <col min="4607" max="4607" width="9.28515625" style="1" customWidth="1"/>
    <col min="4608" max="4608" width="28" style="1" customWidth="1"/>
    <col min="4609" max="4609" width="9.7109375" style="1" customWidth="1"/>
    <col min="4610" max="4610" width="10" style="1" customWidth="1"/>
    <col min="4611" max="4611" width="10.7109375" style="1" customWidth="1"/>
    <col min="4612" max="4612" width="10.28515625" style="1" customWidth="1"/>
    <col min="4613" max="4613" width="8.85546875" style="1" customWidth="1"/>
    <col min="4614" max="4614" width="18.28515625" style="1" customWidth="1"/>
    <col min="4615" max="4862" width="9.140625" style="1"/>
    <col min="4863" max="4863" width="9.28515625" style="1" customWidth="1"/>
    <col min="4864" max="4864" width="28" style="1" customWidth="1"/>
    <col min="4865" max="4865" width="9.7109375" style="1" customWidth="1"/>
    <col min="4866" max="4866" width="10" style="1" customWidth="1"/>
    <col min="4867" max="4867" width="10.7109375" style="1" customWidth="1"/>
    <col min="4868" max="4868" width="10.28515625" style="1" customWidth="1"/>
    <col min="4869" max="4869" width="8.85546875" style="1" customWidth="1"/>
    <col min="4870" max="4870" width="18.28515625" style="1" customWidth="1"/>
    <col min="4871" max="5118" width="9.140625" style="1"/>
    <col min="5119" max="5119" width="9.28515625" style="1" customWidth="1"/>
    <col min="5120" max="5120" width="28" style="1" customWidth="1"/>
    <col min="5121" max="5121" width="9.7109375" style="1" customWidth="1"/>
    <col min="5122" max="5122" width="10" style="1" customWidth="1"/>
    <col min="5123" max="5123" width="10.7109375" style="1" customWidth="1"/>
    <col min="5124" max="5124" width="10.28515625" style="1" customWidth="1"/>
    <col min="5125" max="5125" width="8.85546875" style="1" customWidth="1"/>
    <col min="5126" max="5126" width="18.28515625" style="1" customWidth="1"/>
    <col min="5127" max="5374" width="9.140625" style="1"/>
    <col min="5375" max="5375" width="9.28515625" style="1" customWidth="1"/>
    <col min="5376" max="5376" width="28" style="1" customWidth="1"/>
    <col min="5377" max="5377" width="9.7109375" style="1" customWidth="1"/>
    <col min="5378" max="5378" width="10" style="1" customWidth="1"/>
    <col min="5379" max="5379" width="10.7109375" style="1" customWidth="1"/>
    <col min="5380" max="5380" width="10.28515625" style="1" customWidth="1"/>
    <col min="5381" max="5381" width="8.85546875" style="1" customWidth="1"/>
    <col min="5382" max="5382" width="18.28515625" style="1" customWidth="1"/>
    <col min="5383" max="5630" width="9.140625" style="1"/>
    <col min="5631" max="5631" width="9.28515625" style="1" customWidth="1"/>
    <col min="5632" max="5632" width="28" style="1" customWidth="1"/>
    <col min="5633" max="5633" width="9.7109375" style="1" customWidth="1"/>
    <col min="5634" max="5634" width="10" style="1" customWidth="1"/>
    <col min="5635" max="5635" width="10.7109375" style="1" customWidth="1"/>
    <col min="5636" max="5636" width="10.28515625" style="1" customWidth="1"/>
    <col min="5637" max="5637" width="8.85546875" style="1" customWidth="1"/>
    <col min="5638" max="5638" width="18.28515625" style="1" customWidth="1"/>
    <col min="5639" max="5886" width="9.140625" style="1"/>
    <col min="5887" max="5887" width="9.28515625" style="1" customWidth="1"/>
    <col min="5888" max="5888" width="28" style="1" customWidth="1"/>
    <col min="5889" max="5889" width="9.7109375" style="1" customWidth="1"/>
    <col min="5890" max="5890" width="10" style="1" customWidth="1"/>
    <col min="5891" max="5891" width="10.7109375" style="1" customWidth="1"/>
    <col min="5892" max="5892" width="10.28515625" style="1" customWidth="1"/>
    <col min="5893" max="5893" width="8.85546875" style="1" customWidth="1"/>
    <col min="5894" max="5894" width="18.28515625" style="1" customWidth="1"/>
    <col min="5895" max="6142" width="9.140625" style="1"/>
    <col min="6143" max="6143" width="9.28515625" style="1" customWidth="1"/>
    <col min="6144" max="6144" width="28" style="1" customWidth="1"/>
    <col min="6145" max="6145" width="9.7109375" style="1" customWidth="1"/>
    <col min="6146" max="6146" width="10" style="1" customWidth="1"/>
    <col min="6147" max="6147" width="10.7109375" style="1" customWidth="1"/>
    <col min="6148" max="6148" width="10.28515625" style="1" customWidth="1"/>
    <col min="6149" max="6149" width="8.85546875" style="1" customWidth="1"/>
    <col min="6150" max="6150" width="18.28515625" style="1" customWidth="1"/>
    <col min="6151" max="6398" width="9.140625" style="1"/>
    <col min="6399" max="6399" width="9.28515625" style="1" customWidth="1"/>
    <col min="6400" max="6400" width="28" style="1" customWidth="1"/>
    <col min="6401" max="6401" width="9.7109375" style="1" customWidth="1"/>
    <col min="6402" max="6402" width="10" style="1" customWidth="1"/>
    <col min="6403" max="6403" width="10.7109375" style="1" customWidth="1"/>
    <col min="6404" max="6404" width="10.28515625" style="1" customWidth="1"/>
    <col min="6405" max="6405" width="8.85546875" style="1" customWidth="1"/>
    <col min="6406" max="6406" width="18.28515625" style="1" customWidth="1"/>
    <col min="6407" max="6654" width="9.140625" style="1"/>
    <col min="6655" max="6655" width="9.28515625" style="1" customWidth="1"/>
    <col min="6656" max="6656" width="28" style="1" customWidth="1"/>
    <col min="6657" max="6657" width="9.7109375" style="1" customWidth="1"/>
    <col min="6658" max="6658" width="10" style="1" customWidth="1"/>
    <col min="6659" max="6659" width="10.7109375" style="1" customWidth="1"/>
    <col min="6660" max="6660" width="10.28515625" style="1" customWidth="1"/>
    <col min="6661" max="6661" width="8.85546875" style="1" customWidth="1"/>
    <col min="6662" max="6662" width="18.28515625" style="1" customWidth="1"/>
    <col min="6663" max="6910" width="9.140625" style="1"/>
    <col min="6911" max="6911" width="9.28515625" style="1" customWidth="1"/>
    <col min="6912" max="6912" width="28" style="1" customWidth="1"/>
    <col min="6913" max="6913" width="9.7109375" style="1" customWidth="1"/>
    <col min="6914" max="6914" width="10" style="1" customWidth="1"/>
    <col min="6915" max="6915" width="10.7109375" style="1" customWidth="1"/>
    <col min="6916" max="6916" width="10.28515625" style="1" customWidth="1"/>
    <col min="6917" max="6917" width="8.85546875" style="1" customWidth="1"/>
    <col min="6918" max="6918" width="18.28515625" style="1" customWidth="1"/>
    <col min="6919" max="7166" width="9.140625" style="1"/>
    <col min="7167" max="7167" width="9.28515625" style="1" customWidth="1"/>
    <col min="7168" max="7168" width="28" style="1" customWidth="1"/>
    <col min="7169" max="7169" width="9.7109375" style="1" customWidth="1"/>
    <col min="7170" max="7170" width="10" style="1" customWidth="1"/>
    <col min="7171" max="7171" width="10.7109375" style="1" customWidth="1"/>
    <col min="7172" max="7172" width="10.28515625" style="1" customWidth="1"/>
    <col min="7173" max="7173" width="8.85546875" style="1" customWidth="1"/>
    <col min="7174" max="7174" width="18.28515625" style="1" customWidth="1"/>
    <col min="7175" max="7422" width="9.140625" style="1"/>
    <col min="7423" max="7423" width="9.28515625" style="1" customWidth="1"/>
    <col min="7424" max="7424" width="28" style="1" customWidth="1"/>
    <col min="7425" max="7425" width="9.7109375" style="1" customWidth="1"/>
    <col min="7426" max="7426" width="10" style="1" customWidth="1"/>
    <col min="7427" max="7427" width="10.7109375" style="1" customWidth="1"/>
    <col min="7428" max="7428" width="10.28515625" style="1" customWidth="1"/>
    <col min="7429" max="7429" width="8.85546875" style="1" customWidth="1"/>
    <col min="7430" max="7430" width="18.28515625" style="1" customWidth="1"/>
    <col min="7431" max="7678" width="9.140625" style="1"/>
    <col min="7679" max="7679" width="9.28515625" style="1" customWidth="1"/>
    <col min="7680" max="7680" width="28" style="1" customWidth="1"/>
    <col min="7681" max="7681" width="9.7109375" style="1" customWidth="1"/>
    <col min="7682" max="7682" width="10" style="1" customWidth="1"/>
    <col min="7683" max="7683" width="10.7109375" style="1" customWidth="1"/>
    <col min="7684" max="7684" width="10.28515625" style="1" customWidth="1"/>
    <col min="7685" max="7685" width="8.85546875" style="1" customWidth="1"/>
    <col min="7686" max="7686" width="18.28515625" style="1" customWidth="1"/>
    <col min="7687" max="7934" width="9.140625" style="1"/>
    <col min="7935" max="7935" width="9.28515625" style="1" customWidth="1"/>
    <col min="7936" max="7936" width="28" style="1" customWidth="1"/>
    <col min="7937" max="7937" width="9.7109375" style="1" customWidth="1"/>
    <col min="7938" max="7938" width="10" style="1" customWidth="1"/>
    <col min="7939" max="7939" width="10.7109375" style="1" customWidth="1"/>
    <col min="7940" max="7940" width="10.28515625" style="1" customWidth="1"/>
    <col min="7941" max="7941" width="8.85546875" style="1" customWidth="1"/>
    <col min="7942" max="7942" width="18.28515625" style="1" customWidth="1"/>
    <col min="7943" max="8190" width="9.140625" style="1"/>
    <col min="8191" max="8191" width="9.28515625" style="1" customWidth="1"/>
    <col min="8192" max="8192" width="28" style="1" customWidth="1"/>
    <col min="8193" max="8193" width="9.7109375" style="1" customWidth="1"/>
    <col min="8194" max="8194" width="10" style="1" customWidth="1"/>
    <col min="8195" max="8195" width="10.7109375" style="1" customWidth="1"/>
    <col min="8196" max="8196" width="10.28515625" style="1" customWidth="1"/>
    <col min="8197" max="8197" width="8.85546875" style="1" customWidth="1"/>
    <col min="8198" max="8198" width="18.28515625" style="1" customWidth="1"/>
    <col min="8199" max="8446" width="9.140625" style="1"/>
    <col min="8447" max="8447" width="9.28515625" style="1" customWidth="1"/>
    <col min="8448" max="8448" width="28" style="1" customWidth="1"/>
    <col min="8449" max="8449" width="9.7109375" style="1" customWidth="1"/>
    <col min="8450" max="8450" width="10" style="1" customWidth="1"/>
    <col min="8451" max="8451" width="10.7109375" style="1" customWidth="1"/>
    <col min="8452" max="8452" width="10.28515625" style="1" customWidth="1"/>
    <col min="8453" max="8453" width="8.85546875" style="1" customWidth="1"/>
    <col min="8454" max="8454" width="18.28515625" style="1" customWidth="1"/>
    <col min="8455" max="8702" width="9.140625" style="1"/>
    <col min="8703" max="8703" width="9.28515625" style="1" customWidth="1"/>
    <col min="8704" max="8704" width="28" style="1" customWidth="1"/>
    <col min="8705" max="8705" width="9.7109375" style="1" customWidth="1"/>
    <col min="8706" max="8706" width="10" style="1" customWidth="1"/>
    <col min="8707" max="8707" width="10.7109375" style="1" customWidth="1"/>
    <col min="8708" max="8708" width="10.28515625" style="1" customWidth="1"/>
    <col min="8709" max="8709" width="8.85546875" style="1" customWidth="1"/>
    <col min="8710" max="8710" width="18.28515625" style="1" customWidth="1"/>
    <col min="8711" max="8958" width="9.140625" style="1"/>
    <col min="8959" max="8959" width="9.28515625" style="1" customWidth="1"/>
    <col min="8960" max="8960" width="28" style="1" customWidth="1"/>
    <col min="8961" max="8961" width="9.7109375" style="1" customWidth="1"/>
    <col min="8962" max="8962" width="10" style="1" customWidth="1"/>
    <col min="8963" max="8963" width="10.7109375" style="1" customWidth="1"/>
    <col min="8964" max="8964" width="10.28515625" style="1" customWidth="1"/>
    <col min="8965" max="8965" width="8.85546875" style="1" customWidth="1"/>
    <col min="8966" max="8966" width="18.28515625" style="1" customWidth="1"/>
    <col min="8967" max="9214" width="9.140625" style="1"/>
    <col min="9215" max="9215" width="9.28515625" style="1" customWidth="1"/>
    <col min="9216" max="9216" width="28" style="1" customWidth="1"/>
    <col min="9217" max="9217" width="9.7109375" style="1" customWidth="1"/>
    <col min="9218" max="9218" width="10" style="1" customWidth="1"/>
    <col min="9219" max="9219" width="10.7109375" style="1" customWidth="1"/>
    <col min="9220" max="9220" width="10.28515625" style="1" customWidth="1"/>
    <col min="9221" max="9221" width="8.85546875" style="1" customWidth="1"/>
    <col min="9222" max="9222" width="18.28515625" style="1" customWidth="1"/>
    <col min="9223" max="9470" width="9.140625" style="1"/>
    <col min="9471" max="9471" width="9.28515625" style="1" customWidth="1"/>
    <col min="9472" max="9472" width="28" style="1" customWidth="1"/>
    <col min="9473" max="9473" width="9.7109375" style="1" customWidth="1"/>
    <col min="9474" max="9474" width="10" style="1" customWidth="1"/>
    <col min="9475" max="9475" width="10.7109375" style="1" customWidth="1"/>
    <col min="9476" max="9476" width="10.28515625" style="1" customWidth="1"/>
    <col min="9477" max="9477" width="8.85546875" style="1" customWidth="1"/>
    <col min="9478" max="9478" width="18.28515625" style="1" customWidth="1"/>
    <col min="9479" max="9726" width="9.140625" style="1"/>
    <col min="9727" max="9727" width="9.28515625" style="1" customWidth="1"/>
    <col min="9728" max="9728" width="28" style="1" customWidth="1"/>
    <col min="9729" max="9729" width="9.7109375" style="1" customWidth="1"/>
    <col min="9730" max="9730" width="10" style="1" customWidth="1"/>
    <col min="9731" max="9731" width="10.7109375" style="1" customWidth="1"/>
    <col min="9732" max="9732" width="10.28515625" style="1" customWidth="1"/>
    <col min="9733" max="9733" width="8.85546875" style="1" customWidth="1"/>
    <col min="9734" max="9734" width="18.28515625" style="1" customWidth="1"/>
    <col min="9735" max="9982" width="9.140625" style="1"/>
    <col min="9983" max="9983" width="9.28515625" style="1" customWidth="1"/>
    <col min="9984" max="9984" width="28" style="1" customWidth="1"/>
    <col min="9985" max="9985" width="9.7109375" style="1" customWidth="1"/>
    <col min="9986" max="9986" width="10" style="1" customWidth="1"/>
    <col min="9987" max="9987" width="10.7109375" style="1" customWidth="1"/>
    <col min="9988" max="9988" width="10.28515625" style="1" customWidth="1"/>
    <col min="9989" max="9989" width="8.85546875" style="1" customWidth="1"/>
    <col min="9990" max="9990" width="18.28515625" style="1" customWidth="1"/>
    <col min="9991" max="10238" width="9.140625" style="1"/>
    <col min="10239" max="10239" width="9.28515625" style="1" customWidth="1"/>
    <col min="10240" max="10240" width="28" style="1" customWidth="1"/>
    <col min="10241" max="10241" width="9.7109375" style="1" customWidth="1"/>
    <col min="10242" max="10242" width="10" style="1" customWidth="1"/>
    <col min="10243" max="10243" width="10.7109375" style="1" customWidth="1"/>
    <col min="10244" max="10244" width="10.28515625" style="1" customWidth="1"/>
    <col min="10245" max="10245" width="8.85546875" style="1" customWidth="1"/>
    <col min="10246" max="10246" width="18.28515625" style="1" customWidth="1"/>
    <col min="10247" max="10494" width="9.140625" style="1"/>
    <col min="10495" max="10495" width="9.28515625" style="1" customWidth="1"/>
    <col min="10496" max="10496" width="28" style="1" customWidth="1"/>
    <col min="10497" max="10497" width="9.7109375" style="1" customWidth="1"/>
    <col min="10498" max="10498" width="10" style="1" customWidth="1"/>
    <col min="10499" max="10499" width="10.7109375" style="1" customWidth="1"/>
    <col min="10500" max="10500" width="10.28515625" style="1" customWidth="1"/>
    <col min="10501" max="10501" width="8.85546875" style="1" customWidth="1"/>
    <col min="10502" max="10502" width="18.28515625" style="1" customWidth="1"/>
    <col min="10503" max="10750" width="9.140625" style="1"/>
    <col min="10751" max="10751" width="9.28515625" style="1" customWidth="1"/>
    <col min="10752" max="10752" width="28" style="1" customWidth="1"/>
    <col min="10753" max="10753" width="9.7109375" style="1" customWidth="1"/>
    <col min="10754" max="10754" width="10" style="1" customWidth="1"/>
    <col min="10755" max="10755" width="10.7109375" style="1" customWidth="1"/>
    <col min="10756" max="10756" width="10.28515625" style="1" customWidth="1"/>
    <col min="10757" max="10757" width="8.85546875" style="1" customWidth="1"/>
    <col min="10758" max="10758" width="18.28515625" style="1" customWidth="1"/>
    <col min="10759" max="11006" width="9.140625" style="1"/>
    <col min="11007" max="11007" width="9.28515625" style="1" customWidth="1"/>
    <col min="11008" max="11008" width="28" style="1" customWidth="1"/>
    <col min="11009" max="11009" width="9.7109375" style="1" customWidth="1"/>
    <col min="11010" max="11010" width="10" style="1" customWidth="1"/>
    <col min="11011" max="11011" width="10.7109375" style="1" customWidth="1"/>
    <col min="11012" max="11012" width="10.28515625" style="1" customWidth="1"/>
    <col min="11013" max="11013" width="8.85546875" style="1" customWidth="1"/>
    <col min="11014" max="11014" width="18.28515625" style="1" customWidth="1"/>
    <col min="11015" max="11262" width="9.140625" style="1"/>
    <col min="11263" max="11263" width="9.28515625" style="1" customWidth="1"/>
    <col min="11264" max="11264" width="28" style="1" customWidth="1"/>
    <col min="11265" max="11265" width="9.7109375" style="1" customWidth="1"/>
    <col min="11266" max="11266" width="10" style="1" customWidth="1"/>
    <col min="11267" max="11267" width="10.7109375" style="1" customWidth="1"/>
    <col min="11268" max="11268" width="10.28515625" style="1" customWidth="1"/>
    <col min="11269" max="11269" width="8.85546875" style="1" customWidth="1"/>
    <col min="11270" max="11270" width="18.28515625" style="1" customWidth="1"/>
    <col min="11271" max="11518" width="9.140625" style="1"/>
    <col min="11519" max="11519" width="9.28515625" style="1" customWidth="1"/>
    <col min="11520" max="11520" width="28" style="1" customWidth="1"/>
    <col min="11521" max="11521" width="9.7109375" style="1" customWidth="1"/>
    <col min="11522" max="11522" width="10" style="1" customWidth="1"/>
    <col min="11523" max="11523" width="10.7109375" style="1" customWidth="1"/>
    <col min="11524" max="11524" width="10.28515625" style="1" customWidth="1"/>
    <col min="11525" max="11525" width="8.85546875" style="1" customWidth="1"/>
    <col min="11526" max="11526" width="18.28515625" style="1" customWidth="1"/>
    <col min="11527" max="11774" width="9.140625" style="1"/>
    <col min="11775" max="11775" width="9.28515625" style="1" customWidth="1"/>
    <col min="11776" max="11776" width="28" style="1" customWidth="1"/>
    <col min="11777" max="11777" width="9.7109375" style="1" customWidth="1"/>
    <col min="11778" max="11778" width="10" style="1" customWidth="1"/>
    <col min="11779" max="11779" width="10.7109375" style="1" customWidth="1"/>
    <col min="11780" max="11780" width="10.28515625" style="1" customWidth="1"/>
    <col min="11781" max="11781" width="8.85546875" style="1" customWidth="1"/>
    <col min="11782" max="11782" width="18.28515625" style="1" customWidth="1"/>
    <col min="11783" max="12030" width="9.140625" style="1"/>
    <col min="12031" max="12031" width="9.28515625" style="1" customWidth="1"/>
    <col min="12032" max="12032" width="28" style="1" customWidth="1"/>
    <col min="12033" max="12033" width="9.7109375" style="1" customWidth="1"/>
    <col min="12034" max="12034" width="10" style="1" customWidth="1"/>
    <col min="12035" max="12035" width="10.7109375" style="1" customWidth="1"/>
    <col min="12036" max="12036" width="10.28515625" style="1" customWidth="1"/>
    <col min="12037" max="12037" width="8.85546875" style="1" customWidth="1"/>
    <col min="12038" max="12038" width="18.28515625" style="1" customWidth="1"/>
    <col min="12039" max="12286" width="9.140625" style="1"/>
    <col min="12287" max="12287" width="9.28515625" style="1" customWidth="1"/>
    <col min="12288" max="12288" width="28" style="1" customWidth="1"/>
    <col min="12289" max="12289" width="9.7109375" style="1" customWidth="1"/>
    <col min="12290" max="12290" width="10" style="1" customWidth="1"/>
    <col min="12291" max="12291" width="10.7109375" style="1" customWidth="1"/>
    <col min="12292" max="12292" width="10.28515625" style="1" customWidth="1"/>
    <col min="12293" max="12293" width="8.85546875" style="1" customWidth="1"/>
    <col min="12294" max="12294" width="18.28515625" style="1" customWidth="1"/>
    <col min="12295" max="12542" width="9.140625" style="1"/>
    <col min="12543" max="12543" width="9.28515625" style="1" customWidth="1"/>
    <col min="12544" max="12544" width="28" style="1" customWidth="1"/>
    <col min="12545" max="12545" width="9.7109375" style="1" customWidth="1"/>
    <col min="12546" max="12546" width="10" style="1" customWidth="1"/>
    <col min="12547" max="12547" width="10.7109375" style="1" customWidth="1"/>
    <col min="12548" max="12548" width="10.28515625" style="1" customWidth="1"/>
    <col min="12549" max="12549" width="8.85546875" style="1" customWidth="1"/>
    <col min="12550" max="12550" width="18.28515625" style="1" customWidth="1"/>
    <col min="12551" max="12798" width="9.140625" style="1"/>
    <col min="12799" max="12799" width="9.28515625" style="1" customWidth="1"/>
    <col min="12800" max="12800" width="28" style="1" customWidth="1"/>
    <col min="12801" max="12801" width="9.7109375" style="1" customWidth="1"/>
    <col min="12802" max="12802" width="10" style="1" customWidth="1"/>
    <col min="12803" max="12803" width="10.7109375" style="1" customWidth="1"/>
    <col min="12804" max="12804" width="10.28515625" style="1" customWidth="1"/>
    <col min="12805" max="12805" width="8.85546875" style="1" customWidth="1"/>
    <col min="12806" max="12806" width="18.28515625" style="1" customWidth="1"/>
    <col min="12807" max="13054" width="9.140625" style="1"/>
    <col min="13055" max="13055" width="9.28515625" style="1" customWidth="1"/>
    <col min="13056" max="13056" width="28" style="1" customWidth="1"/>
    <col min="13057" max="13057" width="9.7109375" style="1" customWidth="1"/>
    <col min="13058" max="13058" width="10" style="1" customWidth="1"/>
    <col min="13059" max="13059" width="10.7109375" style="1" customWidth="1"/>
    <col min="13060" max="13060" width="10.28515625" style="1" customWidth="1"/>
    <col min="13061" max="13061" width="8.85546875" style="1" customWidth="1"/>
    <col min="13062" max="13062" width="18.28515625" style="1" customWidth="1"/>
    <col min="13063" max="13310" width="9.140625" style="1"/>
    <col min="13311" max="13311" width="9.28515625" style="1" customWidth="1"/>
    <col min="13312" max="13312" width="28" style="1" customWidth="1"/>
    <col min="13313" max="13313" width="9.7109375" style="1" customWidth="1"/>
    <col min="13314" max="13314" width="10" style="1" customWidth="1"/>
    <col min="13315" max="13315" width="10.7109375" style="1" customWidth="1"/>
    <col min="13316" max="13316" width="10.28515625" style="1" customWidth="1"/>
    <col min="13317" max="13317" width="8.85546875" style="1" customWidth="1"/>
    <col min="13318" max="13318" width="18.28515625" style="1" customWidth="1"/>
    <col min="13319" max="13566" width="9.140625" style="1"/>
    <col min="13567" max="13567" width="9.28515625" style="1" customWidth="1"/>
    <col min="13568" max="13568" width="28" style="1" customWidth="1"/>
    <col min="13569" max="13569" width="9.7109375" style="1" customWidth="1"/>
    <col min="13570" max="13570" width="10" style="1" customWidth="1"/>
    <col min="13571" max="13571" width="10.7109375" style="1" customWidth="1"/>
    <col min="13572" max="13572" width="10.28515625" style="1" customWidth="1"/>
    <col min="13573" max="13573" width="8.85546875" style="1" customWidth="1"/>
    <col min="13574" max="13574" width="18.28515625" style="1" customWidth="1"/>
    <col min="13575" max="13822" width="9.140625" style="1"/>
    <col min="13823" max="13823" width="9.28515625" style="1" customWidth="1"/>
    <col min="13824" max="13824" width="28" style="1" customWidth="1"/>
    <col min="13825" max="13825" width="9.7109375" style="1" customWidth="1"/>
    <col min="13826" max="13826" width="10" style="1" customWidth="1"/>
    <col min="13827" max="13827" width="10.7109375" style="1" customWidth="1"/>
    <col min="13828" max="13828" width="10.28515625" style="1" customWidth="1"/>
    <col min="13829" max="13829" width="8.85546875" style="1" customWidth="1"/>
    <col min="13830" max="13830" width="18.28515625" style="1" customWidth="1"/>
    <col min="13831" max="14078" width="9.140625" style="1"/>
    <col min="14079" max="14079" width="9.28515625" style="1" customWidth="1"/>
    <col min="14080" max="14080" width="28" style="1" customWidth="1"/>
    <col min="14081" max="14081" width="9.7109375" style="1" customWidth="1"/>
    <col min="14082" max="14082" width="10" style="1" customWidth="1"/>
    <col min="14083" max="14083" width="10.7109375" style="1" customWidth="1"/>
    <col min="14084" max="14084" width="10.28515625" style="1" customWidth="1"/>
    <col min="14085" max="14085" width="8.85546875" style="1" customWidth="1"/>
    <col min="14086" max="14086" width="18.28515625" style="1" customWidth="1"/>
    <col min="14087" max="14334" width="9.140625" style="1"/>
    <col min="14335" max="14335" width="9.28515625" style="1" customWidth="1"/>
    <col min="14336" max="14336" width="28" style="1" customWidth="1"/>
    <col min="14337" max="14337" width="9.7109375" style="1" customWidth="1"/>
    <col min="14338" max="14338" width="10" style="1" customWidth="1"/>
    <col min="14339" max="14339" width="10.7109375" style="1" customWidth="1"/>
    <col min="14340" max="14340" width="10.28515625" style="1" customWidth="1"/>
    <col min="14341" max="14341" width="8.85546875" style="1" customWidth="1"/>
    <col min="14342" max="14342" width="18.28515625" style="1" customWidth="1"/>
    <col min="14343" max="14590" width="9.140625" style="1"/>
    <col min="14591" max="14591" width="9.28515625" style="1" customWidth="1"/>
    <col min="14592" max="14592" width="28" style="1" customWidth="1"/>
    <col min="14593" max="14593" width="9.7109375" style="1" customWidth="1"/>
    <col min="14594" max="14594" width="10" style="1" customWidth="1"/>
    <col min="14595" max="14595" width="10.7109375" style="1" customWidth="1"/>
    <col min="14596" max="14596" width="10.28515625" style="1" customWidth="1"/>
    <col min="14597" max="14597" width="8.85546875" style="1" customWidth="1"/>
    <col min="14598" max="14598" width="18.28515625" style="1" customWidth="1"/>
    <col min="14599" max="14846" width="9.140625" style="1"/>
    <col min="14847" max="14847" width="9.28515625" style="1" customWidth="1"/>
    <col min="14848" max="14848" width="28" style="1" customWidth="1"/>
    <col min="14849" max="14849" width="9.7109375" style="1" customWidth="1"/>
    <col min="14850" max="14850" width="10" style="1" customWidth="1"/>
    <col min="14851" max="14851" width="10.7109375" style="1" customWidth="1"/>
    <col min="14852" max="14852" width="10.28515625" style="1" customWidth="1"/>
    <col min="14853" max="14853" width="8.85546875" style="1" customWidth="1"/>
    <col min="14854" max="14854" width="18.28515625" style="1" customWidth="1"/>
    <col min="14855" max="15102" width="9.140625" style="1"/>
    <col min="15103" max="15103" width="9.28515625" style="1" customWidth="1"/>
    <col min="15104" max="15104" width="28" style="1" customWidth="1"/>
    <col min="15105" max="15105" width="9.7109375" style="1" customWidth="1"/>
    <col min="15106" max="15106" width="10" style="1" customWidth="1"/>
    <col min="15107" max="15107" width="10.7109375" style="1" customWidth="1"/>
    <col min="15108" max="15108" width="10.28515625" style="1" customWidth="1"/>
    <col min="15109" max="15109" width="8.85546875" style="1" customWidth="1"/>
    <col min="15110" max="15110" width="18.28515625" style="1" customWidth="1"/>
    <col min="15111" max="15358" width="9.140625" style="1"/>
    <col min="15359" max="15359" width="9.28515625" style="1" customWidth="1"/>
    <col min="15360" max="15360" width="28" style="1" customWidth="1"/>
    <col min="15361" max="15361" width="9.7109375" style="1" customWidth="1"/>
    <col min="15362" max="15362" width="10" style="1" customWidth="1"/>
    <col min="15363" max="15363" width="10.7109375" style="1" customWidth="1"/>
    <col min="15364" max="15364" width="10.28515625" style="1" customWidth="1"/>
    <col min="15365" max="15365" width="8.85546875" style="1" customWidth="1"/>
    <col min="15366" max="15366" width="18.28515625" style="1" customWidth="1"/>
    <col min="15367" max="15614" width="9.140625" style="1"/>
    <col min="15615" max="15615" width="9.28515625" style="1" customWidth="1"/>
    <col min="15616" max="15616" width="28" style="1" customWidth="1"/>
    <col min="15617" max="15617" width="9.7109375" style="1" customWidth="1"/>
    <col min="15618" max="15618" width="10" style="1" customWidth="1"/>
    <col min="15619" max="15619" width="10.7109375" style="1" customWidth="1"/>
    <col min="15620" max="15620" width="10.28515625" style="1" customWidth="1"/>
    <col min="15621" max="15621" width="8.85546875" style="1" customWidth="1"/>
    <col min="15622" max="15622" width="18.28515625" style="1" customWidth="1"/>
    <col min="15623" max="15870" width="9.140625" style="1"/>
    <col min="15871" max="15871" width="9.28515625" style="1" customWidth="1"/>
    <col min="15872" max="15872" width="28" style="1" customWidth="1"/>
    <col min="15873" max="15873" width="9.7109375" style="1" customWidth="1"/>
    <col min="15874" max="15874" width="10" style="1" customWidth="1"/>
    <col min="15875" max="15875" width="10.7109375" style="1" customWidth="1"/>
    <col min="15876" max="15876" width="10.28515625" style="1" customWidth="1"/>
    <col min="15877" max="15877" width="8.85546875" style="1" customWidth="1"/>
    <col min="15878" max="15878" width="18.28515625" style="1" customWidth="1"/>
    <col min="15879" max="16126" width="9.140625" style="1"/>
    <col min="16127" max="16127" width="9.28515625" style="1" customWidth="1"/>
    <col min="16128" max="16128" width="28" style="1" customWidth="1"/>
    <col min="16129" max="16129" width="9.7109375" style="1" customWidth="1"/>
    <col min="16130" max="16130" width="10" style="1" customWidth="1"/>
    <col min="16131" max="16131" width="10.7109375" style="1" customWidth="1"/>
    <col min="16132" max="16132" width="10.28515625" style="1" customWidth="1"/>
    <col min="16133" max="16133" width="8.85546875" style="1" customWidth="1"/>
    <col min="16134" max="16134" width="18.28515625" style="1" customWidth="1"/>
    <col min="16135" max="16382" width="9.140625" style="1"/>
    <col min="16383" max="16384" width="9.140625" style="1" customWidth="1"/>
  </cols>
  <sheetData>
    <row r="1" spans="1:8" ht="23.25" customHeight="1">
      <c r="A1" s="89" t="s">
        <v>0</v>
      </c>
      <c r="B1" s="89"/>
      <c r="C1" s="89"/>
      <c r="D1" s="89"/>
      <c r="E1" s="89"/>
      <c r="F1" s="89"/>
    </row>
    <row r="2" spans="1:8">
      <c r="A2" s="90" t="s">
        <v>1</v>
      </c>
      <c r="B2" s="90"/>
      <c r="C2" s="90"/>
      <c r="D2" s="90"/>
      <c r="E2" s="90"/>
      <c r="F2" s="90"/>
    </row>
    <row r="3" spans="1:8" ht="6" customHeight="1"/>
    <row r="4" spans="1:8" ht="14.25" customHeight="1">
      <c r="A4" s="91" t="s">
        <v>2</v>
      </c>
      <c r="B4" s="92"/>
      <c r="C4" s="92"/>
      <c r="D4" s="92"/>
      <c r="E4" s="92"/>
      <c r="F4" s="92"/>
    </row>
    <row r="5" spans="1:8" ht="14.25" customHeight="1">
      <c r="A5" s="92" t="s">
        <v>3</v>
      </c>
      <c r="B5" s="92"/>
      <c r="C5" s="92"/>
      <c r="D5" s="92"/>
      <c r="E5" s="92"/>
      <c r="F5" s="92"/>
    </row>
    <row r="6" spans="1:8" ht="4.5" customHeight="1">
      <c r="A6" s="3"/>
      <c r="B6" s="3"/>
      <c r="C6" s="3"/>
      <c r="D6" s="4"/>
      <c r="E6" s="3"/>
    </row>
    <row r="7" spans="1:8" ht="21" customHeight="1" thickBot="1">
      <c r="A7" s="5" t="s">
        <v>4</v>
      </c>
      <c r="B7" s="5"/>
      <c r="C7" s="5"/>
    </row>
    <row r="8" spans="1:8" ht="21.95" customHeight="1" thickBot="1">
      <c r="A8" s="93" t="s">
        <v>12</v>
      </c>
      <c r="B8" s="93"/>
      <c r="C8" s="93"/>
      <c r="D8" s="93" t="s">
        <v>11</v>
      </c>
      <c r="E8" s="93"/>
      <c r="F8" s="93"/>
    </row>
    <row r="9" spans="1:8" ht="21" customHeight="1" thickBot="1">
      <c r="A9" s="83" t="s">
        <v>57</v>
      </c>
      <c r="B9" s="84"/>
      <c r="C9" s="84"/>
      <c r="D9" s="84"/>
      <c r="E9" s="84"/>
      <c r="F9" s="85"/>
    </row>
    <row r="10" spans="1:8" ht="14.25" customHeight="1" thickBot="1">
      <c r="A10" s="88" t="s">
        <v>10</v>
      </c>
      <c r="B10" s="86" t="s">
        <v>9</v>
      </c>
      <c r="C10" s="9" t="s">
        <v>5</v>
      </c>
      <c r="D10" s="86" t="s">
        <v>68</v>
      </c>
      <c r="E10" s="86" t="s">
        <v>6</v>
      </c>
      <c r="F10" s="87" t="s">
        <v>7</v>
      </c>
    </row>
    <row r="11" spans="1:8" ht="14.25" customHeight="1" thickBot="1">
      <c r="A11" s="88"/>
      <c r="B11" s="86"/>
      <c r="C11" s="10" t="s">
        <v>8</v>
      </c>
      <c r="D11" s="86"/>
      <c r="E11" s="86"/>
      <c r="F11" s="87"/>
    </row>
    <row r="12" spans="1:8" s="32" customFormat="1" ht="14.25" customHeight="1" thickBot="1">
      <c r="A12" s="43"/>
      <c r="B12" s="70" t="s">
        <v>50</v>
      </c>
      <c r="C12" s="45"/>
      <c r="D12" s="44"/>
      <c r="E12" s="44"/>
      <c r="F12" s="58"/>
      <c r="G12" s="31"/>
      <c r="H12" s="31"/>
    </row>
    <row r="13" spans="1:8" s="32" customFormat="1" ht="15" customHeight="1" thickBot="1">
      <c r="A13" s="37">
        <v>72</v>
      </c>
      <c r="B13" s="35" t="s">
        <v>14</v>
      </c>
      <c r="C13" s="34">
        <v>750</v>
      </c>
      <c r="D13" s="54">
        <v>34.54</v>
      </c>
      <c r="E13" s="30"/>
      <c r="F13" s="59">
        <f t="shared" ref="F13:F18" si="0">E13*D13</f>
        <v>0</v>
      </c>
      <c r="G13" s="31"/>
      <c r="H13" s="31"/>
    </row>
    <row r="14" spans="1:8" s="32" customFormat="1" ht="15" customHeight="1" thickBot="1">
      <c r="A14" s="47">
        <v>73</v>
      </c>
      <c r="B14" s="48" t="s">
        <v>15</v>
      </c>
      <c r="C14" s="49">
        <v>370</v>
      </c>
      <c r="D14" s="56">
        <v>20.62</v>
      </c>
      <c r="E14" s="50"/>
      <c r="F14" s="60">
        <f t="shared" si="0"/>
        <v>0</v>
      </c>
      <c r="G14" s="31"/>
      <c r="H14" s="31"/>
    </row>
    <row r="15" spans="1:8" s="32" customFormat="1" ht="15" customHeight="1" thickBot="1">
      <c r="A15" s="37">
        <v>157</v>
      </c>
      <c r="B15" s="35" t="s">
        <v>16</v>
      </c>
      <c r="C15" s="34">
        <v>750</v>
      </c>
      <c r="D15" s="54">
        <v>35.93</v>
      </c>
      <c r="E15" s="30"/>
      <c r="F15" s="59">
        <f t="shared" si="0"/>
        <v>0</v>
      </c>
      <c r="G15" s="31"/>
      <c r="H15" s="31"/>
    </row>
    <row r="16" spans="1:8" s="32" customFormat="1" ht="15" customHeight="1" thickBot="1">
      <c r="A16" s="47">
        <v>158</v>
      </c>
      <c r="B16" s="48" t="s">
        <v>17</v>
      </c>
      <c r="C16" s="49">
        <v>320</v>
      </c>
      <c r="D16" s="56">
        <v>23.15</v>
      </c>
      <c r="E16" s="50"/>
      <c r="F16" s="60">
        <f t="shared" si="0"/>
        <v>0</v>
      </c>
      <c r="G16" s="46"/>
      <c r="H16" s="31"/>
    </row>
    <row r="17" spans="1:14" s="32" customFormat="1" ht="15" customHeight="1" thickBot="1">
      <c r="A17" s="37">
        <v>7</v>
      </c>
      <c r="B17" s="35" t="s">
        <v>70</v>
      </c>
      <c r="C17" s="34">
        <v>600</v>
      </c>
      <c r="D17" s="54">
        <v>31.63</v>
      </c>
      <c r="E17" s="30"/>
      <c r="F17" s="59">
        <f t="shared" si="0"/>
        <v>0</v>
      </c>
      <c r="G17" s="31"/>
      <c r="H17" s="31"/>
    </row>
    <row r="18" spans="1:14" s="32" customFormat="1" ht="15" customHeight="1" thickBot="1">
      <c r="A18" s="47">
        <v>74</v>
      </c>
      <c r="B18" s="48" t="s">
        <v>18</v>
      </c>
      <c r="C18" s="49">
        <v>550</v>
      </c>
      <c r="D18" s="56">
        <v>22.77</v>
      </c>
      <c r="E18" s="50"/>
      <c r="F18" s="60">
        <f t="shared" si="0"/>
        <v>0</v>
      </c>
      <c r="G18" s="31"/>
      <c r="H18" s="31"/>
    </row>
    <row r="19" spans="1:14" ht="15" customHeight="1" thickBot="1">
      <c r="A19" s="6"/>
      <c r="B19" s="71" t="s">
        <v>51</v>
      </c>
      <c r="C19" s="6"/>
      <c r="D19" s="55"/>
      <c r="E19" s="6"/>
      <c r="F19" s="61"/>
      <c r="H19" s="14"/>
      <c r="I19" s="15"/>
      <c r="J19" s="15"/>
      <c r="K19" s="15"/>
      <c r="L19" s="15"/>
      <c r="M19" s="15"/>
      <c r="N19" s="15"/>
    </row>
    <row r="20" spans="1:14" s="32" customFormat="1" ht="15" customHeight="1" thickBot="1">
      <c r="A20" s="47">
        <v>20</v>
      </c>
      <c r="B20" s="48" t="s">
        <v>19</v>
      </c>
      <c r="C20" s="49">
        <v>400</v>
      </c>
      <c r="D20" s="56">
        <v>33.4</v>
      </c>
      <c r="E20" s="50"/>
      <c r="F20" s="60">
        <f>E20*D20</f>
        <v>0</v>
      </c>
      <c r="G20" s="31"/>
      <c r="H20" s="17"/>
      <c r="I20" s="17"/>
      <c r="J20" s="18"/>
      <c r="K20" s="19"/>
      <c r="L20" s="20"/>
      <c r="M20" s="21"/>
      <c r="N20" s="15"/>
    </row>
    <row r="21" spans="1:14" s="32" customFormat="1" ht="15" customHeight="1" thickBot="1">
      <c r="A21" s="37">
        <v>84</v>
      </c>
      <c r="B21" s="35" t="s">
        <v>20</v>
      </c>
      <c r="C21" s="34">
        <v>200</v>
      </c>
      <c r="D21" s="54">
        <v>32.89</v>
      </c>
      <c r="E21" s="30"/>
      <c r="F21" s="59">
        <f>E21*D21</f>
        <v>0</v>
      </c>
      <c r="G21" s="31"/>
      <c r="H21" s="17"/>
      <c r="I21" s="17"/>
      <c r="J21" s="18"/>
      <c r="K21" s="19"/>
      <c r="L21" s="20"/>
      <c r="M21" s="21"/>
      <c r="N21" s="15"/>
    </row>
    <row r="22" spans="1:14" s="32" customFormat="1" ht="15" customHeight="1" thickBot="1">
      <c r="A22" s="47">
        <v>92</v>
      </c>
      <c r="B22" s="48" t="s">
        <v>21</v>
      </c>
      <c r="C22" s="49">
        <v>400</v>
      </c>
      <c r="D22" s="56">
        <v>44.28</v>
      </c>
      <c r="E22" s="50"/>
      <c r="F22" s="60">
        <f>E22*D22</f>
        <v>0</v>
      </c>
      <c r="G22" s="31"/>
      <c r="H22" s="17"/>
      <c r="I22" s="17"/>
      <c r="J22" s="18"/>
      <c r="K22" s="19"/>
      <c r="L22" s="20"/>
      <c r="M22" s="21"/>
      <c r="N22" s="15"/>
    </row>
    <row r="23" spans="1:14" s="32" customFormat="1" ht="15" customHeight="1" thickBot="1">
      <c r="A23" s="29"/>
      <c r="B23" s="72" t="s">
        <v>52</v>
      </c>
      <c r="C23" s="30"/>
      <c r="D23" s="54"/>
      <c r="E23" s="30"/>
      <c r="F23" s="59"/>
      <c r="G23" s="31"/>
      <c r="H23" s="17"/>
      <c r="I23" s="17"/>
      <c r="J23" s="18"/>
      <c r="K23" s="19"/>
      <c r="L23" s="20"/>
      <c r="M23" s="21"/>
      <c r="N23" s="15"/>
    </row>
    <row r="24" spans="1:14" s="38" customFormat="1" ht="15" customHeight="1" thickBot="1">
      <c r="A24" s="47">
        <v>16</v>
      </c>
      <c r="B24" s="48" t="s">
        <v>58</v>
      </c>
      <c r="C24" s="49">
        <v>400</v>
      </c>
      <c r="D24" s="56">
        <v>45.54</v>
      </c>
      <c r="E24" s="51"/>
      <c r="F24" s="62">
        <f t="shared" ref="F24:F36" si="1">E24*D24</f>
        <v>0</v>
      </c>
      <c r="H24" s="17"/>
      <c r="I24" s="17"/>
      <c r="J24" s="18"/>
      <c r="K24" s="19"/>
      <c r="L24" s="20"/>
      <c r="M24" s="21"/>
      <c r="N24" s="22"/>
    </row>
    <row r="25" spans="1:14" s="32" customFormat="1" ht="15" customHeight="1" thickBot="1">
      <c r="A25" s="37">
        <v>21</v>
      </c>
      <c r="B25" s="35" t="s">
        <v>59</v>
      </c>
      <c r="C25" s="34">
        <v>400</v>
      </c>
      <c r="D25" s="54">
        <v>43.25</v>
      </c>
      <c r="E25" s="30"/>
      <c r="F25" s="59">
        <f t="shared" si="1"/>
        <v>0</v>
      </c>
      <c r="G25" s="31"/>
      <c r="H25" s="17"/>
      <c r="I25" s="17"/>
      <c r="J25" s="18"/>
      <c r="K25" s="19"/>
      <c r="L25" s="20"/>
      <c r="M25" s="21"/>
      <c r="N25" s="15"/>
    </row>
    <row r="26" spans="1:14" s="32" customFormat="1" ht="15" customHeight="1" thickBot="1">
      <c r="A26" s="78">
        <v>140</v>
      </c>
      <c r="B26" s="77" t="s">
        <v>22</v>
      </c>
      <c r="C26" s="49">
        <v>400</v>
      </c>
      <c r="D26" s="56">
        <v>47.27</v>
      </c>
      <c r="E26" s="50"/>
      <c r="F26" s="60">
        <f t="shared" si="1"/>
        <v>0</v>
      </c>
      <c r="G26" s="31"/>
      <c r="H26" s="16"/>
      <c r="I26" s="17"/>
      <c r="J26" s="18"/>
      <c r="K26" s="19"/>
      <c r="L26" s="20"/>
      <c r="M26" s="21"/>
      <c r="N26" s="15"/>
    </row>
    <row r="27" spans="1:14" s="32" customFormat="1" ht="15" customHeight="1" thickBot="1">
      <c r="A27" s="79">
        <v>141</v>
      </c>
      <c r="B27" s="76" t="s">
        <v>23</v>
      </c>
      <c r="C27" s="34">
        <v>400</v>
      </c>
      <c r="D27" s="54">
        <v>49.42</v>
      </c>
      <c r="E27" s="30"/>
      <c r="F27" s="59">
        <f t="shared" si="1"/>
        <v>0</v>
      </c>
      <c r="G27" s="31"/>
      <c r="H27" s="17"/>
      <c r="I27" s="17"/>
      <c r="J27" s="18"/>
      <c r="K27" s="19"/>
      <c r="L27" s="20"/>
      <c r="M27" s="21"/>
      <c r="N27" s="15"/>
    </row>
    <row r="28" spans="1:14" s="32" customFormat="1" ht="15" customHeight="1" thickBot="1">
      <c r="A28" s="47">
        <v>15</v>
      </c>
      <c r="B28" s="48" t="s">
        <v>24</v>
      </c>
      <c r="C28" s="49">
        <v>400</v>
      </c>
      <c r="D28" s="56">
        <v>42.38</v>
      </c>
      <c r="E28" s="50"/>
      <c r="F28" s="60">
        <f t="shared" si="1"/>
        <v>0</v>
      </c>
      <c r="G28" s="31"/>
      <c r="H28" s="17"/>
      <c r="I28" s="17"/>
      <c r="J28" s="18"/>
      <c r="K28" s="19"/>
      <c r="L28" s="20"/>
      <c r="M28" s="21"/>
      <c r="N28" s="15"/>
    </row>
    <row r="29" spans="1:14" s="32" customFormat="1" ht="15" customHeight="1" thickBot="1">
      <c r="A29" s="37">
        <v>30</v>
      </c>
      <c r="B29" s="35" t="s">
        <v>25</v>
      </c>
      <c r="C29" s="34">
        <v>400</v>
      </c>
      <c r="D29" s="54">
        <v>42</v>
      </c>
      <c r="E29" s="30"/>
      <c r="F29" s="59">
        <f t="shared" si="1"/>
        <v>0</v>
      </c>
      <c r="G29" s="31"/>
      <c r="H29" s="17"/>
      <c r="I29" s="17"/>
      <c r="J29" s="18"/>
      <c r="K29" s="19"/>
      <c r="L29" s="20"/>
      <c r="M29" s="21"/>
      <c r="N29" s="15"/>
    </row>
    <row r="30" spans="1:14" s="32" customFormat="1" ht="15" customHeight="1" thickBot="1">
      <c r="A30" s="47">
        <v>31</v>
      </c>
      <c r="B30" s="48" t="s">
        <v>26</v>
      </c>
      <c r="C30" s="49">
        <v>200</v>
      </c>
      <c r="D30" s="56">
        <v>27.45</v>
      </c>
      <c r="E30" s="50"/>
      <c r="F30" s="60">
        <f t="shared" si="1"/>
        <v>0</v>
      </c>
      <c r="G30" s="31"/>
      <c r="H30" s="17"/>
      <c r="I30" s="17"/>
      <c r="J30" s="18"/>
      <c r="K30" s="19"/>
      <c r="L30" s="20"/>
      <c r="M30" s="21"/>
      <c r="N30" s="15"/>
    </row>
    <row r="31" spans="1:14" s="32" customFormat="1" ht="15" customHeight="1" thickBot="1">
      <c r="A31" s="37">
        <v>66</v>
      </c>
      <c r="B31" s="39" t="s">
        <v>27</v>
      </c>
      <c r="C31" s="40">
        <v>400</v>
      </c>
      <c r="D31" s="54">
        <v>29.6</v>
      </c>
      <c r="E31" s="40"/>
      <c r="F31" s="63">
        <f t="shared" si="1"/>
        <v>0</v>
      </c>
      <c r="G31" s="31"/>
      <c r="H31" s="17"/>
      <c r="I31" s="17"/>
      <c r="J31" s="18"/>
      <c r="K31" s="19"/>
      <c r="L31" s="20"/>
      <c r="M31" s="21"/>
      <c r="N31" s="15"/>
    </row>
    <row r="32" spans="1:14" s="32" customFormat="1" ht="15" customHeight="1" thickBot="1">
      <c r="A32" s="47">
        <v>39</v>
      </c>
      <c r="B32" s="48" t="s">
        <v>28</v>
      </c>
      <c r="C32" s="49">
        <v>190</v>
      </c>
      <c r="D32" s="56">
        <v>23.4</v>
      </c>
      <c r="E32" s="52"/>
      <c r="F32" s="64">
        <f t="shared" si="1"/>
        <v>0</v>
      </c>
      <c r="G32" s="31"/>
      <c r="H32" s="17"/>
      <c r="I32" s="17"/>
      <c r="J32" s="18"/>
      <c r="K32" s="19"/>
      <c r="L32" s="20"/>
      <c r="M32" s="21"/>
      <c r="N32" s="15"/>
    </row>
    <row r="33" spans="1:14" s="32" customFormat="1" ht="15" customHeight="1" thickBot="1">
      <c r="A33" s="37">
        <v>40</v>
      </c>
      <c r="B33" s="39" t="s">
        <v>29</v>
      </c>
      <c r="C33" s="40">
        <v>400</v>
      </c>
      <c r="D33" s="54">
        <v>35.93</v>
      </c>
      <c r="E33" s="40"/>
      <c r="F33" s="63">
        <f t="shared" si="1"/>
        <v>0</v>
      </c>
      <c r="G33" s="31"/>
      <c r="H33" s="17"/>
      <c r="I33" s="17"/>
      <c r="J33" s="18"/>
      <c r="K33" s="19"/>
      <c r="L33" s="20"/>
      <c r="M33" s="21"/>
      <c r="N33" s="15"/>
    </row>
    <row r="34" spans="1:14" s="32" customFormat="1" ht="15" customHeight="1" thickBot="1">
      <c r="A34" s="47">
        <v>48</v>
      </c>
      <c r="B34" s="48" t="s">
        <v>30</v>
      </c>
      <c r="C34" s="49">
        <v>230</v>
      </c>
      <c r="D34" s="56">
        <v>70.59</v>
      </c>
      <c r="E34" s="52"/>
      <c r="F34" s="64">
        <f t="shared" si="1"/>
        <v>0</v>
      </c>
      <c r="G34" s="31"/>
      <c r="H34" s="17"/>
      <c r="I34" s="17"/>
      <c r="J34" s="18"/>
      <c r="K34" s="19"/>
      <c r="L34" s="20"/>
      <c r="M34" s="21"/>
      <c r="N34" s="15"/>
    </row>
    <row r="35" spans="1:14" s="32" customFormat="1" ht="15" customHeight="1" thickBot="1">
      <c r="A35" s="34">
        <v>499</v>
      </c>
      <c r="B35" s="39" t="s">
        <v>31</v>
      </c>
      <c r="C35" s="34">
        <v>400</v>
      </c>
      <c r="D35" s="54">
        <v>31.37</v>
      </c>
      <c r="E35" s="36"/>
      <c r="F35" s="65">
        <f t="shared" si="1"/>
        <v>0</v>
      </c>
      <c r="G35" s="31"/>
      <c r="H35" s="17"/>
      <c r="I35" s="17"/>
      <c r="J35" s="18"/>
      <c r="K35" s="19"/>
      <c r="L35" s="20"/>
      <c r="M35" s="21"/>
      <c r="N35" s="15"/>
    </row>
    <row r="36" spans="1:14" s="32" customFormat="1" ht="15" customHeight="1" thickBot="1">
      <c r="A36" s="49">
        <v>54</v>
      </c>
      <c r="B36" s="48" t="s">
        <v>60</v>
      </c>
      <c r="C36" s="49">
        <v>400</v>
      </c>
      <c r="D36" s="56">
        <v>39.47</v>
      </c>
      <c r="E36" s="52"/>
      <c r="F36" s="64">
        <f t="shared" si="1"/>
        <v>0</v>
      </c>
      <c r="G36" s="31"/>
      <c r="H36" s="17"/>
      <c r="I36" s="17"/>
      <c r="J36" s="18"/>
      <c r="K36" s="19"/>
      <c r="L36" s="20"/>
      <c r="M36" s="21"/>
      <c r="N36" s="15"/>
    </row>
    <row r="37" spans="1:14" s="32" customFormat="1" ht="15" customHeight="1" thickBot="1">
      <c r="A37" s="41"/>
      <c r="B37" s="73" t="s">
        <v>53</v>
      </c>
      <c r="C37" s="36"/>
      <c r="D37" s="54"/>
      <c r="E37" s="36"/>
      <c r="F37" s="65"/>
      <c r="G37" s="31"/>
      <c r="H37" s="17"/>
      <c r="I37" s="17"/>
      <c r="J37" s="18"/>
      <c r="K37" s="19"/>
      <c r="L37" s="20"/>
      <c r="M37" s="21"/>
      <c r="N37" s="15"/>
    </row>
    <row r="38" spans="1:14" s="32" customFormat="1" ht="15" customHeight="1" thickBot="1">
      <c r="A38" s="49">
        <v>113</v>
      </c>
      <c r="B38" s="48" t="s">
        <v>32</v>
      </c>
      <c r="C38" s="49">
        <v>70</v>
      </c>
      <c r="D38" s="56">
        <v>24.15</v>
      </c>
      <c r="E38" s="52"/>
      <c r="F38" s="64">
        <f>E38*D38</f>
        <v>0</v>
      </c>
      <c r="G38" s="31"/>
      <c r="H38" s="17"/>
      <c r="I38" s="17"/>
      <c r="J38" s="18"/>
      <c r="K38" s="19"/>
      <c r="L38" s="20"/>
      <c r="M38" s="21"/>
      <c r="N38" s="15"/>
    </row>
    <row r="39" spans="1:14" s="32" customFormat="1" ht="15" customHeight="1" thickBot="1">
      <c r="A39" s="34">
        <v>114</v>
      </c>
      <c r="B39" s="35" t="s">
        <v>33</v>
      </c>
      <c r="C39" s="34">
        <v>50</v>
      </c>
      <c r="D39" s="54">
        <v>18.04</v>
      </c>
      <c r="E39" s="36"/>
      <c r="F39" s="65">
        <f>E39*D39</f>
        <v>0</v>
      </c>
      <c r="G39" s="31"/>
      <c r="H39" s="17"/>
      <c r="I39" s="17"/>
      <c r="J39" s="18"/>
      <c r="K39" s="19"/>
      <c r="L39" s="20"/>
      <c r="M39" s="21"/>
      <c r="N39" s="15"/>
    </row>
    <row r="40" spans="1:14" s="32" customFormat="1" ht="15" customHeight="1" thickBot="1">
      <c r="A40" s="49">
        <v>150</v>
      </c>
      <c r="B40" s="48" t="s">
        <v>34</v>
      </c>
      <c r="C40" s="49">
        <v>50</v>
      </c>
      <c r="D40" s="56">
        <v>16.010000000000002</v>
      </c>
      <c r="E40" s="52"/>
      <c r="F40" s="64">
        <f>E40*D40</f>
        <v>0</v>
      </c>
      <c r="G40" s="31"/>
      <c r="H40" s="17"/>
      <c r="I40" s="17"/>
      <c r="J40" s="18"/>
      <c r="K40" s="19"/>
      <c r="L40" s="20"/>
      <c r="M40" s="21"/>
      <c r="N40" s="15"/>
    </row>
    <row r="41" spans="1:14" s="32" customFormat="1" ht="15" customHeight="1" thickBot="1">
      <c r="A41" s="34">
        <v>125</v>
      </c>
      <c r="B41" s="42" t="s">
        <v>61</v>
      </c>
      <c r="C41" s="34">
        <v>90</v>
      </c>
      <c r="D41" s="54">
        <v>23.54</v>
      </c>
      <c r="E41" s="36"/>
      <c r="F41" s="65">
        <f>E41*D41</f>
        <v>0</v>
      </c>
      <c r="G41" s="31"/>
      <c r="H41" s="17"/>
      <c r="I41" s="17"/>
      <c r="J41" s="18"/>
      <c r="K41" s="19"/>
      <c r="L41" s="20"/>
      <c r="M41" s="21"/>
      <c r="N41" s="15"/>
    </row>
    <row r="42" spans="1:14" s="32" customFormat="1" ht="15" customHeight="1" thickBot="1">
      <c r="A42" s="49"/>
      <c r="B42" s="53"/>
      <c r="C42" s="49"/>
      <c r="D42" s="56"/>
      <c r="E42" s="52"/>
      <c r="F42" s="64"/>
      <c r="G42" s="31"/>
      <c r="H42" s="17"/>
      <c r="I42" s="17"/>
      <c r="J42" s="18"/>
      <c r="K42" s="19"/>
      <c r="L42" s="20"/>
      <c r="M42" s="21"/>
      <c r="N42" s="15"/>
    </row>
    <row r="43" spans="1:14" ht="14.45" customHeight="1">
      <c r="A43" s="101" t="s">
        <v>75</v>
      </c>
      <c r="B43" s="101"/>
      <c r="C43" s="101"/>
      <c r="D43" s="101"/>
      <c r="E43" s="101"/>
      <c r="F43" s="101"/>
    </row>
    <row r="44" spans="1:14">
      <c r="A44" s="104"/>
      <c r="B44" s="104"/>
      <c r="C44" s="104"/>
      <c r="D44" s="104"/>
      <c r="E44" s="104"/>
      <c r="F44" s="104"/>
    </row>
    <row r="45" spans="1:14" ht="15" customHeight="1">
      <c r="A45" s="103" t="s">
        <v>13</v>
      </c>
      <c r="B45" s="103"/>
      <c r="C45" s="103"/>
      <c r="D45" s="103"/>
      <c r="E45" s="103"/>
      <c r="F45" s="103"/>
      <c r="H45" s="17"/>
      <c r="I45" s="17"/>
      <c r="J45" s="18"/>
      <c r="K45" s="19"/>
      <c r="L45" s="20"/>
      <c r="M45" s="21"/>
      <c r="N45" s="15"/>
    </row>
    <row r="46" spans="1:14" ht="18.95" customHeight="1">
      <c r="A46" s="33"/>
      <c r="B46" s="33"/>
      <c r="C46" s="33"/>
      <c r="D46" s="33"/>
      <c r="E46" s="33"/>
      <c r="F46" s="66"/>
      <c r="H46" s="17"/>
      <c r="I46" s="17"/>
      <c r="J46" s="18"/>
      <c r="K46" s="19"/>
      <c r="L46" s="20"/>
      <c r="M46" s="21"/>
      <c r="N46" s="15"/>
    </row>
    <row r="47" spans="1:14" ht="20.100000000000001" customHeight="1">
      <c r="A47" s="8"/>
      <c r="B47" s="8"/>
      <c r="C47" s="8"/>
      <c r="D47" s="8"/>
      <c r="E47" s="8"/>
      <c r="F47" s="67"/>
      <c r="H47" s="17"/>
      <c r="I47" s="17"/>
      <c r="J47" s="18"/>
      <c r="K47" s="19"/>
      <c r="L47" s="20"/>
      <c r="M47" s="21"/>
      <c r="N47" s="15"/>
    </row>
    <row r="48" spans="1:14" ht="26.1" customHeight="1" thickBot="1">
      <c r="A48" s="5" t="s">
        <v>4</v>
      </c>
      <c r="B48" s="5"/>
      <c r="C48" s="5"/>
      <c r="H48" s="23"/>
      <c r="I48" s="20"/>
      <c r="J48" s="24"/>
      <c r="K48" s="19"/>
      <c r="L48" s="20"/>
      <c r="M48" s="21"/>
      <c r="N48" s="15"/>
    </row>
    <row r="49" spans="1:14" ht="21.95" customHeight="1" thickBot="1">
      <c r="A49" s="95" t="s">
        <v>12</v>
      </c>
      <c r="B49" s="95"/>
      <c r="C49" s="95"/>
      <c r="D49" s="95" t="s">
        <v>11</v>
      </c>
      <c r="E49" s="95"/>
      <c r="F49" s="95"/>
      <c r="H49" s="23"/>
      <c r="I49" s="20"/>
      <c r="J49" s="24"/>
      <c r="K49" s="19"/>
      <c r="L49" s="20"/>
      <c r="M49" s="21"/>
      <c r="N49" s="15"/>
    </row>
    <row r="50" spans="1:14" ht="20.100000000000001" customHeight="1" thickBot="1">
      <c r="A50" s="96" t="s">
        <v>57</v>
      </c>
      <c r="B50" s="96"/>
      <c r="C50" s="96"/>
      <c r="D50" s="96"/>
      <c r="E50" s="96"/>
      <c r="F50" s="96"/>
      <c r="H50" s="25"/>
      <c r="I50" s="25"/>
      <c r="J50" s="26"/>
      <c r="K50" s="19"/>
      <c r="L50" s="25"/>
      <c r="M50" s="27"/>
      <c r="N50" s="15"/>
    </row>
    <row r="51" spans="1:14" ht="15" customHeight="1" thickBot="1">
      <c r="A51" s="88" t="s">
        <v>10</v>
      </c>
      <c r="B51" s="86" t="s">
        <v>9</v>
      </c>
      <c r="C51" s="9" t="s">
        <v>5</v>
      </c>
      <c r="D51" s="86" t="s">
        <v>71</v>
      </c>
      <c r="E51" s="86" t="s">
        <v>6</v>
      </c>
      <c r="F51" s="87" t="s">
        <v>7</v>
      </c>
      <c r="H51" s="25"/>
      <c r="I51" s="25"/>
      <c r="J51" s="26"/>
      <c r="K51" s="19"/>
      <c r="L51" s="25"/>
      <c r="M51" s="27"/>
      <c r="N51" s="15"/>
    </row>
    <row r="52" spans="1:14" ht="15" customHeight="1" thickBot="1">
      <c r="A52" s="88"/>
      <c r="B52" s="86"/>
      <c r="C52" s="10" t="s">
        <v>8</v>
      </c>
      <c r="D52" s="86"/>
      <c r="E52" s="86"/>
      <c r="F52" s="87"/>
      <c r="H52" s="97"/>
      <c r="I52" s="97"/>
      <c r="J52" s="97"/>
      <c r="K52" s="97"/>
      <c r="L52" s="97"/>
      <c r="M52" s="28"/>
      <c r="N52" s="15"/>
    </row>
    <row r="53" spans="1:14" ht="16.5" customHeight="1" thickBot="1">
      <c r="A53" s="13"/>
      <c r="B53" s="74" t="s">
        <v>54</v>
      </c>
      <c r="C53" s="11"/>
      <c r="D53" s="7"/>
      <c r="E53" s="12"/>
      <c r="F53" s="68"/>
      <c r="H53" s="15"/>
      <c r="I53" s="15"/>
      <c r="J53" s="15"/>
      <c r="K53" s="14"/>
      <c r="L53" s="15"/>
      <c r="M53" s="15"/>
      <c r="N53" s="15"/>
    </row>
    <row r="54" spans="1:14" ht="15" customHeight="1" thickBot="1">
      <c r="A54" s="34">
        <v>12</v>
      </c>
      <c r="B54" s="35" t="s">
        <v>37</v>
      </c>
      <c r="C54" s="34">
        <v>320</v>
      </c>
      <c r="D54" s="54">
        <v>25.81</v>
      </c>
      <c r="E54" s="36"/>
      <c r="F54" s="65">
        <f t="shared" ref="F54:F55" si="2">E54*D54</f>
        <v>0</v>
      </c>
      <c r="H54" s="94"/>
      <c r="I54" s="94"/>
      <c r="J54" s="94"/>
      <c r="K54" s="94"/>
      <c r="L54" s="94"/>
      <c r="M54" s="94"/>
      <c r="N54" s="15"/>
    </row>
    <row r="55" spans="1:14" ht="15" customHeight="1" thickBot="1">
      <c r="A55" s="49">
        <v>62</v>
      </c>
      <c r="B55" s="48" t="s">
        <v>62</v>
      </c>
      <c r="C55" s="49">
        <v>80</v>
      </c>
      <c r="D55" s="56">
        <v>6.78</v>
      </c>
      <c r="E55" s="52"/>
      <c r="F55" s="64">
        <f t="shared" si="2"/>
        <v>0</v>
      </c>
    </row>
    <row r="56" spans="1:14" ht="15" customHeight="1" thickBot="1">
      <c r="A56" s="13"/>
      <c r="B56" s="75" t="s">
        <v>55</v>
      </c>
      <c r="C56" s="11"/>
      <c r="D56" s="55"/>
      <c r="E56" s="12"/>
      <c r="F56" s="68"/>
    </row>
    <row r="57" spans="1:14" s="32" customFormat="1" ht="15" customHeight="1" thickBot="1">
      <c r="A57" s="49">
        <v>77</v>
      </c>
      <c r="B57" s="48" t="s">
        <v>38</v>
      </c>
      <c r="C57" s="49">
        <v>210</v>
      </c>
      <c r="D57" s="56">
        <v>21.28</v>
      </c>
      <c r="E57" s="52"/>
      <c r="F57" s="64">
        <f t="shared" ref="F57:F61" si="3">E57*D57</f>
        <v>0</v>
      </c>
      <c r="G57" s="31"/>
      <c r="H57" s="31"/>
    </row>
    <row r="58" spans="1:14" s="32" customFormat="1" ht="15" customHeight="1" thickBot="1">
      <c r="A58" s="34">
        <v>64</v>
      </c>
      <c r="B58" s="35" t="s">
        <v>39</v>
      </c>
      <c r="C58" s="34">
        <v>320</v>
      </c>
      <c r="D58" s="54">
        <v>30.85</v>
      </c>
      <c r="E58" s="36"/>
      <c r="F58" s="65">
        <f t="shared" si="3"/>
        <v>0</v>
      </c>
      <c r="G58" s="31"/>
      <c r="H58" s="31"/>
    </row>
    <row r="59" spans="1:14" s="32" customFormat="1" ht="15" customHeight="1" thickBot="1">
      <c r="A59" s="49">
        <v>87</v>
      </c>
      <c r="B59" s="48" t="s">
        <v>40</v>
      </c>
      <c r="C59" s="49">
        <v>210</v>
      </c>
      <c r="D59" s="56">
        <v>19.95</v>
      </c>
      <c r="E59" s="52"/>
      <c r="F59" s="64">
        <f t="shared" si="3"/>
        <v>0</v>
      </c>
      <c r="G59" s="31"/>
      <c r="H59" s="31"/>
    </row>
    <row r="60" spans="1:14" s="32" customFormat="1" ht="15" customHeight="1" thickBot="1">
      <c r="A60" s="34">
        <v>79</v>
      </c>
      <c r="B60" s="35" t="s">
        <v>41</v>
      </c>
      <c r="C60" s="34">
        <v>320</v>
      </c>
      <c r="D60" s="54">
        <v>29.97</v>
      </c>
      <c r="E60" s="36"/>
      <c r="F60" s="65">
        <f t="shared" si="3"/>
        <v>0</v>
      </c>
      <c r="G60" s="31"/>
      <c r="H60" s="31"/>
    </row>
    <row r="61" spans="1:14" s="32" customFormat="1" ht="15" customHeight="1" thickBot="1">
      <c r="A61" s="49">
        <v>91</v>
      </c>
      <c r="B61" s="48" t="s">
        <v>42</v>
      </c>
      <c r="C61" s="49">
        <v>320</v>
      </c>
      <c r="D61" s="56">
        <v>30.7</v>
      </c>
      <c r="E61" s="52"/>
      <c r="F61" s="64">
        <f t="shared" si="3"/>
        <v>0</v>
      </c>
      <c r="G61" s="31"/>
      <c r="H61" s="31"/>
    </row>
    <row r="62" spans="1:14" s="32" customFormat="1" ht="15" customHeight="1" thickBot="1">
      <c r="A62" s="34"/>
      <c r="B62" s="75" t="s">
        <v>56</v>
      </c>
      <c r="C62" s="34"/>
      <c r="D62" s="54"/>
      <c r="E62" s="36"/>
      <c r="F62" s="65"/>
      <c r="G62" s="31"/>
      <c r="H62" s="31"/>
    </row>
    <row r="63" spans="1:14" s="32" customFormat="1" ht="15" customHeight="1" thickBot="1">
      <c r="A63" s="49">
        <v>68</v>
      </c>
      <c r="B63" s="77" t="s">
        <v>43</v>
      </c>
      <c r="C63" s="49">
        <v>50</v>
      </c>
      <c r="D63" s="56">
        <v>4.93</v>
      </c>
      <c r="E63" s="52"/>
      <c r="F63" s="64">
        <f t="shared" ref="F63:F67" si="4">E63*D63</f>
        <v>0</v>
      </c>
      <c r="G63" s="31"/>
      <c r="H63" s="31"/>
    </row>
    <row r="64" spans="1:14" s="32" customFormat="1" ht="15" customHeight="1" thickBot="1">
      <c r="A64" s="34">
        <v>69</v>
      </c>
      <c r="B64" s="76" t="s">
        <v>44</v>
      </c>
      <c r="C64" s="34">
        <v>80</v>
      </c>
      <c r="D64" s="54">
        <v>6.89</v>
      </c>
      <c r="E64" s="36"/>
      <c r="F64" s="65">
        <f t="shared" si="4"/>
        <v>0</v>
      </c>
      <c r="G64" s="31"/>
      <c r="H64" s="31"/>
    </row>
    <row r="65" spans="1:14" s="32" customFormat="1" ht="15" customHeight="1" thickBot="1">
      <c r="A65" s="49">
        <v>70</v>
      </c>
      <c r="B65" s="48" t="s">
        <v>45</v>
      </c>
      <c r="C65" s="49">
        <v>50</v>
      </c>
      <c r="D65" s="56">
        <v>4.68</v>
      </c>
      <c r="E65" s="52"/>
      <c r="F65" s="64">
        <f t="shared" si="4"/>
        <v>0</v>
      </c>
      <c r="G65" s="31"/>
      <c r="H65" s="31"/>
    </row>
    <row r="66" spans="1:14" s="32" customFormat="1" ht="15" customHeight="1" thickBot="1">
      <c r="A66" s="34">
        <v>82</v>
      </c>
      <c r="B66" s="35" t="s">
        <v>46</v>
      </c>
      <c r="C66" s="34">
        <v>43</v>
      </c>
      <c r="D66" s="54">
        <v>2.5299999999999998</v>
      </c>
      <c r="E66" s="36"/>
      <c r="F66" s="65">
        <f t="shared" si="4"/>
        <v>0</v>
      </c>
      <c r="G66" s="31"/>
      <c r="H66" s="31"/>
    </row>
    <row r="67" spans="1:14" s="32" customFormat="1" ht="15" customHeight="1" thickBot="1">
      <c r="A67" s="49">
        <v>86</v>
      </c>
      <c r="B67" s="48" t="s">
        <v>47</v>
      </c>
      <c r="C67" s="49">
        <v>40</v>
      </c>
      <c r="D67" s="56">
        <v>6.2</v>
      </c>
      <c r="E67" s="52"/>
      <c r="F67" s="64">
        <f t="shared" si="4"/>
        <v>0</v>
      </c>
      <c r="G67" s="31"/>
      <c r="H67" s="31"/>
    </row>
    <row r="68" spans="1:14" s="32" customFormat="1" ht="15" customHeight="1" thickBot="1">
      <c r="A68" s="34"/>
      <c r="B68" s="35"/>
      <c r="C68" s="34"/>
      <c r="D68" s="54"/>
      <c r="E68" s="36"/>
      <c r="F68" s="65"/>
      <c r="G68" s="31"/>
      <c r="H68" s="31"/>
    </row>
    <row r="69" spans="1:14" s="32" customFormat="1" ht="15" customHeight="1" thickBot="1">
      <c r="A69" s="49">
        <v>201</v>
      </c>
      <c r="B69" s="48" t="s">
        <v>48</v>
      </c>
      <c r="C69" s="49">
        <v>90</v>
      </c>
      <c r="D69" s="56">
        <v>17.71</v>
      </c>
      <c r="E69" s="52"/>
      <c r="F69" s="64">
        <f>E69*D69</f>
        <v>0</v>
      </c>
      <c r="G69" s="31"/>
      <c r="H69" s="31"/>
    </row>
    <row r="70" spans="1:14" s="32" customFormat="1" ht="15" customHeight="1" thickBot="1">
      <c r="A70" s="34">
        <v>203</v>
      </c>
      <c r="B70" s="35" t="s">
        <v>49</v>
      </c>
      <c r="C70" s="34">
        <v>90</v>
      </c>
      <c r="D70" s="54">
        <v>20.239999999999998</v>
      </c>
      <c r="E70" s="36"/>
      <c r="F70" s="65">
        <f>E70*D70</f>
        <v>0</v>
      </c>
      <c r="G70" s="31"/>
      <c r="H70" s="31"/>
    </row>
    <row r="71" spans="1:14" s="32" customFormat="1" ht="15" customHeight="1" thickBot="1">
      <c r="A71" s="34"/>
      <c r="B71" s="75" t="s">
        <v>63</v>
      </c>
      <c r="C71" s="34"/>
      <c r="D71" s="54"/>
      <c r="E71" s="36"/>
      <c r="F71" s="65"/>
      <c r="G71" s="31"/>
      <c r="H71" s="31"/>
    </row>
    <row r="72" spans="1:14" s="32" customFormat="1" ht="15" customHeight="1" thickBot="1">
      <c r="A72" s="49">
        <v>270</v>
      </c>
      <c r="B72" s="48" t="s">
        <v>35</v>
      </c>
      <c r="C72" s="49" t="s">
        <v>36</v>
      </c>
      <c r="D72" s="56">
        <v>45.16</v>
      </c>
      <c r="E72" s="52"/>
      <c r="F72" s="64">
        <f>E72*D72</f>
        <v>0</v>
      </c>
      <c r="G72" s="31"/>
      <c r="H72" s="17"/>
      <c r="I72" s="17"/>
      <c r="J72" s="18"/>
      <c r="K72" s="19"/>
      <c r="L72" s="20"/>
      <c r="M72" s="21"/>
      <c r="N72" s="15"/>
    </row>
    <row r="73" spans="1:14" s="32" customFormat="1" ht="15" customHeight="1" thickBot="1">
      <c r="A73" s="34">
        <v>218</v>
      </c>
      <c r="B73" s="35" t="s">
        <v>64</v>
      </c>
      <c r="C73" s="34">
        <v>600</v>
      </c>
      <c r="D73" s="54">
        <v>28.17</v>
      </c>
      <c r="E73" s="36"/>
      <c r="F73" s="65">
        <f t="shared" ref="F73:F77" si="5">E73*D73</f>
        <v>0</v>
      </c>
      <c r="G73" s="31"/>
      <c r="H73" s="31"/>
    </row>
    <row r="74" spans="1:14" s="32" customFormat="1" ht="15" customHeight="1" thickBot="1">
      <c r="A74" s="49">
        <v>509</v>
      </c>
      <c r="B74" s="48" t="s">
        <v>65</v>
      </c>
      <c r="C74" s="49">
        <v>500</v>
      </c>
      <c r="D74" s="56">
        <v>40</v>
      </c>
      <c r="E74" s="52"/>
      <c r="F74" s="64">
        <f t="shared" si="5"/>
        <v>0</v>
      </c>
      <c r="G74" s="31"/>
      <c r="H74" s="31"/>
    </row>
    <row r="75" spans="1:14" s="32" customFormat="1" ht="15" customHeight="1" thickBot="1">
      <c r="A75" s="34">
        <v>510</v>
      </c>
      <c r="B75" s="35" t="s">
        <v>66</v>
      </c>
      <c r="C75" s="34">
        <v>500</v>
      </c>
      <c r="D75" s="54">
        <v>38</v>
      </c>
      <c r="E75" s="36"/>
      <c r="F75" s="65">
        <f t="shared" si="5"/>
        <v>0</v>
      </c>
      <c r="G75" s="31"/>
      <c r="H75" s="31"/>
    </row>
    <row r="76" spans="1:14" s="32" customFormat="1" ht="15" customHeight="1" thickBot="1">
      <c r="A76" s="49">
        <v>520</v>
      </c>
      <c r="B76" s="48" t="s">
        <v>67</v>
      </c>
      <c r="C76" s="49">
        <v>500</v>
      </c>
      <c r="D76" s="56">
        <v>45</v>
      </c>
      <c r="E76" s="52"/>
      <c r="F76" s="64">
        <f t="shared" si="5"/>
        <v>0</v>
      </c>
      <c r="G76" s="31"/>
      <c r="H76" s="31"/>
    </row>
    <row r="77" spans="1:14" s="32" customFormat="1" ht="15" customHeight="1" thickBot="1">
      <c r="A77" s="80">
        <v>568</v>
      </c>
      <c r="B77" s="81" t="s">
        <v>72</v>
      </c>
      <c r="C77" s="80" t="s">
        <v>73</v>
      </c>
      <c r="D77" s="55">
        <v>138.02000000000001</v>
      </c>
      <c r="E77" s="12"/>
      <c r="F77" s="68">
        <f t="shared" si="5"/>
        <v>0</v>
      </c>
      <c r="G77" s="31"/>
      <c r="H77" s="31"/>
    </row>
    <row r="78" spans="1:14" s="32" customFormat="1" ht="15" customHeight="1" thickBot="1">
      <c r="A78" s="34"/>
      <c r="B78" s="35"/>
      <c r="C78" s="34"/>
      <c r="D78" s="54"/>
      <c r="E78" s="36"/>
      <c r="F78" s="65"/>
      <c r="G78" s="31"/>
      <c r="H78" s="31"/>
    </row>
    <row r="79" spans="1:14" ht="19.5" thickBot="1">
      <c r="A79" s="98" t="s">
        <v>69</v>
      </c>
      <c r="B79" s="99"/>
      <c r="C79" s="99"/>
      <c r="D79" s="99"/>
      <c r="E79" s="100"/>
      <c r="F79" s="82">
        <f>F76+F75+F74+F73+F72+F70+F69+F67+F66+F65+F64+F63+F61+F60+F59+F58+F57+F55+F54+F41+F40+F39+F38+F36+F35+F34+F33+F32+F31+F30+F29+F28+F27+F26+F25+F24+F22+F21+F20+F18+F17+F16+F15+F14+F13+F77</f>
        <v>0</v>
      </c>
      <c r="G79" s="69"/>
    </row>
    <row r="80" spans="1:14" ht="14.45" customHeight="1">
      <c r="A80" s="101" t="s">
        <v>74</v>
      </c>
      <c r="B80" s="101"/>
      <c r="C80" s="101"/>
      <c r="D80" s="101"/>
      <c r="E80" s="101"/>
      <c r="F80" s="101"/>
    </row>
    <row r="81" spans="1:6">
      <c r="A81" s="102"/>
      <c r="B81" s="102"/>
      <c r="C81" s="102"/>
      <c r="D81" s="102"/>
      <c r="E81" s="102"/>
      <c r="F81" s="102"/>
    </row>
    <row r="82" spans="1:6">
      <c r="A82" s="103" t="s">
        <v>13</v>
      </c>
      <c r="B82" s="103"/>
      <c r="C82" s="103"/>
      <c r="D82" s="103"/>
      <c r="E82" s="103"/>
      <c r="F82" s="103"/>
    </row>
  </sheetData>
  <mergeCells count="27">
    <mergeCell ref="A79:E79"/>
    <mergeCell ref="A80:F81"/>
    <mergeCell ref="A82:F82"/>
    <mergeCell ref="A43:F44"/>
    <mergeCell ref="A45:F45"/>
    <mergeCell ref="H54:M54"/>
    <mergeCell ref="A49:C49"/>
    <mergeCell ref="D49:F49"/>
    <mergeCell ref="A50:F50"/>
    <mergeCell ref="A51:A52"/>
    <mergeCell ref="B51:B52"/>
    <mergeCell ref="D51:D52"/>
    <mergeCell ref="E51:E52"/>
    <mergeCell ref="F51:F52"/>
    <mergeCell ref="H52:L52"/>
    <mergeCell ref="A1:F1"/>
    <mergeCell ref="A2:F2"/>
    <mergeCell ref="A4:F4"/>
    <mergeCell ref="A5:F5"/>
    <mergeCell ref="A8:C8"/>
    <mergeCell ref="D8:F8"/>
    <mergeCell ref="A9:F9"/>
    <mergeCell ref="D10:D11"/>
    <mergeCell ref="E10:E11"/>
    <mergeCell ref="F10:F11"/>
    <mergeCell ref="A10:A11"/>
    <mergeCell ref="B10:B11"/>
  </mergeCells>
  <printOptions horizontalCentered="1"/>
  <pageMargins left="0.31496062992125984" right="0.31496062992125984" top="0.39370078740157483" bottom="0.39370078740157483" header="0.31496062992125984" footer="0.31496062992125984"/>
  <pageSetup paperSize="9" fitToHeight="2" orientation="portrait" r:id="rId1"/>
  <rowBreaks count="1" manualBreakCount="1">
    <brk id="4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2020-04-07T07:38:05Z</dcterms:modified>
</cp:coreProperties>
</file>